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molina\Documents\MINSAL\COMGES\OOTT2019\PLANILLAS PROGRAMACION\"/>
    </mc:Choice>
  </mc:AlternateContent>
  <bookViews>
    <workbookView xWindow="0" yWindow="0" windowWidth="24000" windowHeight="9735" activeTab="3"/>
  </bookViews>
  <sheets>
    <sheet name="MATRON" sheetId="2" r:id="rId1"/>
    <sheet name="ENF" sheetId="1" r:id="rId2"/>
    <sheet name="NUTR" sheetId="3" r:id="rId3"/>
    <sheet name="TM" sheetId="4" r:id="rId4"/>
    <sheet name="KINE" sheetId="5" r:id="rId5"/>
    <sheet name="TO" sheetId="6" r:id="rId6"/>
    <sheet name="ASISTENTE SOCIAL" sheetId="7" r:id="rId7"/>
    <sheet name="FONOAUDIOLOGO" sheetId="8" r:id="rId8"/>
    <sheet name="PSICOLOGO" sheetId="9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31" i="9" l="1"/>
  <c r="AD31" i="9"/>
  <c r="AA31" i="9"/>
  <c r="Z31" i="9"/>
  <c r="W31" i="9"/>
  <c r="V31" i="9"/>
  <c r="S31" i="9"/>
  <c r="R31" i="9"/>
  <c r="O31" i="9"/>
  <c r="N31" i="9"/>
  <c r="AF30" i="9"/>
  <c r="AB30" i="9"/>
  <c r="P30" i="9"/>
  <c r="AH29" i="9"/>
  <c r="AE29" i="9"/>
  <c r="AD29" i="9"/>
  <c r="AA29" i="9"/>
  <c r="Z29" i="9"/>
  <c r="W29" i="9"/>
  <c r="V29" i="9"/>
  <c r="S29" i="9"/>
  <c r="R29" i="9"/>
  <c r="O29" i="9"/>
  <c r="N29" i="9"/>
  <c r="AH27" i="9"/>
  <c r="AE27" i="9"/>
  <c r="AD27" i="9"/>
  <c r="AA27" i="9"/>
  <c r="Z27" i="9"/>
  <c r="W27" i="9"/>
  <c r="V27" i="9"/>
  <c r="S27" i="9"/>
  <c r="R27" i="9"/>
  <c r="O27" i="9"/>
  <c r="N27" i="9"/>
  <c r="AF26" i="9"/>
  <c r="AB26" i="9"/>
  <c r="P26" i="9"/>
  <c r="AH25" i="9"/>
  <c r="AE25" i="9"/>
  <c r="AD25" i="9"/>
  <c r="AA25" i="9"/>
  <c r="Z25" i="9"/>
  <c r="W25" i="9"/>
  <c r="V25" i="9"/>
  <c r="S25" i="9"/>
  <c r="R25" i="9"/>
  <c r="O25" i="9"/>
  <c r="N25" i="9"/>
  <c r="L24" i="9"/>
  <c r="M24" i="9" s="1"/>
  <c r="T23" i="9"/>
  <c r="L23" i="9"/>
  <c r="M23" i="9" s="1"/>
  <c r="BI15" i="9"/>
  <c r="BG15" i="9"/>
  <c r="BJ15" i="9" s="1"/>
  <c r="BF15" i="9"/>
  <c r="BC15" i="9"/>
  <c r="BA15" i="9"/>
  <c r="AY15" i="9"/>
  <c r="AX15" i="9"/>
  <c r="AU15" i="9"/>
  <c r="AT15" i="9"/>
  <c r="AQ15" i="9"/>
  <c r="AP15" i="9"/>
  <c r="AM15" i="9"/>
  <c r="AL15" i="9"/>
  <c r="AI15" i="9"/>
  <c r="AH15" i="9"/>
  <c r="AE15" i="9"/>
  <c r="AD15" i="9"/>
  <c r="AA15" i="9"/>
  <c r="Z15" i="9"/>
  <c r="W15" i="9"/>
  <c r="V15" i="9"/>
  <c r="S15" i="9"/>
  <c r="R15" i="9"/>
  <c r="O15" i="9"/>
  <c r="N15" i="9"/>
  <c r="K15" i="9"/>
  <c r="J15" i="9"/>
  <c r="BI14" i="9"/>
  <c r="BG14" i="9"/>
  <c r="BJ14" i="9" s="1"/>
  <c r="BF14" i="9"/>
  <c r="BC14" i="9"/>
  <c r="BA14" i="9"/>
  <c r="AY14" i="9"/>
  <c r="AX14" i="9"/>
  <c r="AU14" i="9"/>
  <c r="AT14" i="9"/>
  <c r="AE32" i="9" s="1"/>
  <c r="AQ14" i="9"/>
  <c r="AP14" i="9"/>
  <c r="AM14" i="9"/>
  <c r="AL14" i="9"/>
  <c r="AA32" i="9" s="1"/>
  <c r="AI14" i="9"/>
  <c r="AH14" i="9"/>
  <c r="AE14" i="9"/>
  <c r="AD14" i="9"/>
  <c r="W32" i="9" s="1"/>
  <c r="AA14" i="9"/>
  <c r="Z14" i="9"/>
  <c r="W14" i="9"/>
  <c r="V14" i="9"/>
  <c r="S32" i="9" s="1"/>
  <c r="S14" i="9"/>
  <c r="R14" i="9"/>
  <c r="O14" i="9"/>
  <c r="N14" i="9"/>
  <c r="O32" i="9" s="1"/>
  <c r="K14" i="9"/>
  <c r="J14" i="9"/>
  <c r="BI13" i="9"/>
  <c r="BG13" i="9"/>
  <c r="BJ13" i="9" s="1"/>
  <c r="BF13" i="9"/>
  <c r="BC13" i="9"/>
  <c r="BA13" i="9"/>
  <c r="AY13" i="9"/>
  <c r="AX13" i="9"/>
  <c r="AU13" i="9"/>
  <c r="AT13" i="9"/>
  <c r="AQ13" i="9"/>
  <c r="AP13" i="9"/>
  <c r="AM13" i="9"/>
  <c r="AL13" i="9"/>
  <c r="AI13" i="9"/>
  <c r="AH13" i="9"/>
  <c r="AE13" i="9"/>
  <c r="AD13" i="9"/>
  <c r="AA13" i="9"/>
  <c r="Z13" i="9"/>
  <c r="W13" i="9"/>
  <c r="V13" i="9"/>
  <c r="S13" i="9"/>
  <c r="R13" i="9"/>
  <c r="O13" i="9"/>
  <c r="N13" i="9"/>
  <c r="K13" i="9"/>
  <c r="J13" i="9"/>
  <c r="BI12" i="9"/>
  <c r="BG12" i="9"/>
  <c r="BJ12" i="9" s="1"/>
  <c r="BF12" i="9"/>
  <c r="BC12" i="9"/>
  <c r="BA12" i="9"/>
  <c r="AY12" i="9"/>
  <c r="AX12" i="9"/>
  <c r="AG30" i="9" s="1"/>
  <c r="AU12" i="9"/>
  <c r="AT12" i="9"/>
  <c r="AE30" i="9" s="1"/>
  <c r="AQ12" i="9"/>
  <c r="AP12" i="9"/>
  <c r="AC30" i="9" s="1"/>
  <c r="AM12" i="9"/>
  <c r="AL12" i="9"/>
  <c r="AA30" i="9" s="1"/>
  <c r="AI12" i="9"/>
  <c r="AH12" i="9"/>
  <c r="Y30" i="9" s="1"/>
  <c r="AE12" i="9"/>
  <c r="AD12" i="9"/>
  <c r="W30" i="9" s="1"/>
  <c r="AA12" i="9"/>
  <c r="Z12" i="9"/>
  <c r="U30" i="9" s="1"/>
  <c r="W12" i="9"/>
  <c r="V12" i="9"/>
  <c r="S30" i="9" s="1"/>
  <c r="S12" i="9"/>
  <c r="R12" i="9"/>
  <c r="Q30" i="9" s="1"/>
  <c r="O12" i="9"/>
  <c r="N12" i="9"/>
  <c r="O30" i="9" s="1"/>
  <c r="K12" i="9"/>
  <c r="J12" i="9"/>
  <c r="BI11" i="9"/>
  <c r="BG11" i="9"/>
  <c r="BJ11" i="9" s="1"/>
  <c r="BF11" i="9"/>
  <c r="AI29" i="9" s="1"/>
  <c r="BC11" i="9"/>
  <c r="BA11" i="9"/>
  <c r="AY11" i="9"/>
  <c r="AX11" i="9"/>
  <c r="AU11" i="9"/>
  <c r="AT11" i="9"/>
  <c r="AQ11" i="9"/>
  <c r="AP11" i="9"/>
  <c r="AM11" i="9"/>
  <c r="AL11" i="9"/>
  <c r="AI11" i="9"/>
  <c r="AH11" i="9"/>
  <c r="AE11" i="9"/>
  <c r="AD11" i="9"/>
  <c r="AA11" i="9"/>
  <c r="Z11" i="9"/>
  <c r="W11" i="9"/>
  <c r="V11" i="9"/>
  <c r="S11" i="9"/>
  <c r="R11" i="9"/>
  <c r="O11" i="9"/>
  <c r="N11" i="9"/>
  <c r="K11" i="9"/>
  <c r="J11" i="9"/>
  <c r="BI10" i="9"/>
  <c r="BG10" i="9"/>
  <c r="BJ10" i="9" s="1"/>
  <c r="BF10" i="9"/>
  <c r="BC10" i="9"/>
  <c r="BA10" i="9"/>
  <c r="AY10" i="9"/>
  <c r="AX10" i="9"/>
  <c r="AG28" i="9" s="1"/>
  <c r="AU10" i="9"/>
  <c r="AT10" i="9"/>
  <c r="AE28" i="9" s="1"/>
  <c r="AQ10" i="9"/>
  <c r="AP10" i="9"/>
  <c r="AC28" i="9" s="1"/>
  <c r="AM10" i="9"/>
  <c r="AL10" i="9"/>
  <c r="AA28" i="9" s="1"/>
  <c r="AI10" i="9"/>
  <c r="AH10" i="9"/>
  <c r="Y28" i="9" s="1"/>
  <c r="AE10" i="9"/>
  <c r="AD10" i="9"/>
  <c r="W28" i="9" s="1"/>
  <c r="AA10" i="9"/>
  <c r="Z10" i="9"/>
  <c r="U28" i="9" s="1"/>
  <c r="W10" i="9"/>
  <c r="V10" i="9"/>
  <c r="S28" i="9" s="1"/>
  <c r="S10" i="9"/>
  <c r="R10" i="9"/>
  <c r="Q28" i="9" s="1"/>
  <c r="O10" i="9"/>
  <c r="N10" i="9"/>
  <c r="O28" i="9" s="1"/>
  <c r="K10" i="9"/>
  <c r="J10" i="9"/>
  <c r="BI9" i="9"/>
  <c r="BG9" i="9"/>
  <c r="BJ9" i="9" s="1"/>
  <c r="BF9" i="9"/>
  <c r="AI27" i="9" s="1"/>
  <c r="BC9" i="9"/>
  <c r="BA9" i="9"/>
  <c r="AY9" i="9"/>
  <c r="AX9" i="9"/>
  <c r="AU9" i="9"/>
  <c r="AT9" i="9"/>
  <c r="AQ9" i="9"/>
  <c r="AP9" i="9"/>
  <c r="AM9" i="9"/>
  <c r="AL9" i="9"/>
  <c r="AI9" i="9"/>
  <c r="AH9" i="9"/>
  <c r="AE9" i="9"/>
  <c r="AD9" i="9"/>
  <c r="AA9" i="9"/>
  <c r="Z9" i="9"/>
  <c r="W9" i="9"/>
  <c r="V9" i="9"/>
  <c r="S9" i="9"/>
  <c r="R9" i="9"/>
  <c r="O9" i="9"/>
  <c r="N9" i="9"/>
  <c r="K9" i="9"/>
  <c r="J9" i="9"/>
  <c r="BI8" i="9"/>
  <c r="BG8" i="9"/>
  <c r="BJ8" i="9" s="1"/>
  <c r="BF8" i="9"/>
  <c r="BC8" i="9"/>
  <c r="BA8" i="9"/>
  <c r="AY8" i="9"/>
  <c r="AX8" i="9"/>
  <c r="AG26" i="9" s="1"/>
  <c r="AU8" i="9"/>
  <c r="AT8" i="9"/>
  <c r="AE26" i="9" s="1"/>
  <c r="AQ8" i="9"/>
  <c r="AP8" i="9"/>
  <c r="AC26" i="9" s="1"/>
  <c r="AM8" i="9"/>
  <c r="AL8" i="9"/>
  <c r="AA26" i="9" s="1"/>
  <c r="AI8" i="9"/>
  <c r="AH8" i="9"/>
  <c r="Y26" i="9" s="1"/>
  <c r="AE8" i="9"/>
  <c r="AD8" i="9"/>
  <c r="W26" i="9" s="1"/>
  <c r="AA8" i="9"/>
  <c r="Z8" i="9"/>
  <c r="U26" i="9" s="1"/>
  <c r="W8" i="9"/>
  <c r="V8" i="9"/>
  <c r="S26" i="9" s="1"/>
  <c r="S8" i="9"/>
  <c r="R8" i="9"/>
  <c r="Q26" i="9" s="1"/>
  <c r="O8" i="9"/>
  <c r="N8" i="9"/>
  <c r="O26" i="9" s="1"/>
  <c r="K8" i="9"/>
  <c r="J8" i="9"/>
  <c r="BI7" i="9"/>
  <c r="BG7" i="9"/>
  <c r="BJ7" i="9" s="1"/>
  <c r="BF7" i="9"/>
  <c r="AI25" i="9" s="1"/>
  <c r="BC7" i="9"/>
  <c r="BA7" i="9"/>
  <c r="AY7" i="9"/>
  <c r="AX7" i="9"/>
  <c r="AU7" i="9"/>
  <c r="AT7" i="9"/>
  <c r="AQ7" i="9"/>
  <c r="AP7" i="9"/>
  <c r="AM7" i="9"/>
  <c r="AL7" i="9"/>
  <c r="AI7" i="9"/>
  <c r="AH7" i="9"/>
  <c r="AE7" i="9"/>
  <c r="AD7" i="9"/>
  <c r="AA7" i="9"/>
  <c r="Z7" i="9"/>
  <c r="W7" i="9"/>
  <c r="V7" i="9"/>
  <c r="S7" i="9"/>
  <c r="R7" i="9"/>
  <c r="O7" i="9"/>
  <c r="N7" i="9"/>
  <c r="K7" i="9"/>
  <c r="J7" i="9"/>
  <c r="BI6" i="9"/>
  <c r="BG6" i="9"/>
  <c r="BJ6" i="9" s="1"/>
  <c r="BF6" i="9"/>
  <c r="AH24" i="9" s="1"/>
  <c r="BC6" i="9"/>
  <c r="BA6" i="9"/>
  <c r="AY6" i="9"/>
  <c r="AX6" i="9"/>
  <c r="AF24" i="9" s="1"/>
  <c r="AU6" i="9"/>
  <c r="AT6" i="9"/>
  <c r="AD24" i="9" s="1"/>
  <c r="AQ6" i="9"/>
  <c r="AP6" i="9"/>
  <c r="AB24" i="9" s="1"/>
  <c r="AM6" i="9"/>
  <c r="AL6" i="9"/>
  <c r="Z24" i="9" s="1"/>
  <c r="AI6" i="9"/>
  <c r="AH6" i="9"/>
  <c r="X24" i="9" s="1"/>
  <c r="AE6" i="9"/>
  <c r="AD6" i="9"/>
  <c r="V24" i="9" s="1"/>
  <c r="AA6" i="9"/>
  <c r="Z6" i="9"/>
  <c r="T24" i="9" s="1"/>
  <c r="W6" i="9"/>
  <c r="V6" i="9"/>
  <c r="R24" i="9" s="1"/>
  <c r="S6" i="9"/>
  <c r="R6" i="9"/>
  <c r="P24" i="9" s="1"/>
  <c r="O6" i="9"/>
  <c r="N6" i="9"/>
  <c r="N24" i="9" s="1"/>
  <c r="K6" i="9"/>
  <c r="J6" i="9"/>
  <c r="BI5" i="9"/>
  <c r="BG5" i="9"/>
  <c r="BJ5" i="9" s="1"/>
  <c r="BF5" i="9"/>
  <c r="AH23" i="9" s="1"/>
  <c r="BC5" i="9"/>
  <c r="BA5" i="9"/>
  <c r="AY5" i="9"/>
  <c r="AX5" i="9"/>
  <c r="AF23" i="9" s="1"/>
  <c r="AU5" i="9"/>
  <c r="AT5" i="9"/>
  <c r="AD23" i="9" s="1"/>
  <c r="AQ5" i="9"/>
  <c r="AP5" i="9"/>
  <c r="AB23" i="9" s="1"/>
  <c r="AM5" i="9"/>
  <c r="AL5" i="9"/>
  <c r="Z23" i="9" s="1"/>
  <c r="AI5" i="9"/>
  <c r="AH5" i="9"/>
  <c r="X23" i="9" s="1"/>
  <c r="AE5" i="9"/>
  <c r="AD5" i="9"/>
  <c r="V23" i="9" s="1"/>
  <c r="AA5" i="9"/>
  <c r="Z5" i="9"/>
  <c r="W5" i="9"/>
  <c r="V5" i="9"/>
  <c r="R23" i="9" s="1"/>
  <c r="S5" i="9"/>
  <c r="R5" i="9"/>
  <c r="P23" i="9" s="1"/>
  <c r="O5" i="9"/>
  <c r="N5" i="9"/>
  <c r="N23" i="9" s="1"/>
  <c r="K5" i="9"/>
  <c r="J5" i="9"/>
  <c r="Q32" i="9" l="1"/>
  <c r="P32" i="9"/>
  <c r="Y32" i="9"/>
  <c r="X32" i="9"/>
  <c r="AB28" i="9"/>
  <c r="U27" i="9"/>
  <c r="T27" i="9"/>
  <c r="AC27" i="9"/>
  <c r="AB27" i="9"/>
  <c r="P28" i="9"/>
  <c r="AF28" i="9"/>
  <c r="AI26" i="9"/>
  <c r="AH26" i="9"/>
  <c r="AI30" i="9"/>
  <c r="AH30" i="9"/>
  <c r="AI23" i="9"/>
  <c r="AE23" i="9"/>
  <c r="AA23" i="9"/>
  <c r="W23" i="9"/>
  <c r="S23" i="9"/>
  <c r="O23" i="9"/>
  <c r="AC23" i="9"/>
  <c r="U23" i="9"/>
  <c r="AG23" i="9"/>
  <c r="Y23" i="9"/>
  <c r="Q23" i="9"/>
  <c r="T26" i="9"/>
  <c r="T28" i="9"/>
  <c r="T30" i="9"/>
  <c r="AI28" i="9"/>
  <c r="AH28" i="9"/>
  <c r="U32" i="9"/>
  <c r="T32" i="9"/>
  <c r="AB32" i="9"/>
  <c r="AC32" i="9"/>
  <c r="AG32" i="9"/>
  <c r="AF32" i="9"/>
  <c r="AI32" i="9"/>
  <c r="AH32" i="9"/>
  <c r="AI24" i="9"/>
  <c r="AE24" i="9"/>
  <c r="AA24" i="9"/>
  <c r="W24" i="9"/>
  <c r="S24" i="9"/>
  <c r="O24" i="9"/>
  <c r="Y24" i="9"/>
  <c r="AG24" i="9"/>
  <c r="AC24" i="9"/>
  <c r="U24" i="9"/>
  <c r="Q24" i="9"/>
  <c r="Q27" i="9"/>
  <c r="P27" i="9"/>
  <c r="Y27" i="9"/>
  <c r="X27" i="9"/>
  <c r="AG27" i="9"/>
  <c r="AF27" i="9"/>
  <c r="Q31" i="9"/>
  <c r="P31" i="9"/>
  <c r="U31" i="9"/>
  <c r="T31" i="9"/>
  <c r="Y31" i="9"/>
  <c r="X31" i="9"/>
  <c r="AC31" i="9"/>
  <c r="AB31" i="9"/>
  <c r="AG31" i="9"/>
  <c r="AF31" i="9"/>
  <c r="AH31" i="9"/>
  <c r="AI31" i="9"/>
  <c r="Q25" i="9"/>
  <c r="P25" i="9"/>
  <c r="U25" i="9"/>
  <c r="T25" i="9"/>
  <c r="Y25" i="9"/>
  <c r="X25" i="9"/>
  <c r="AC25" i="9"/>
  <c r="AB25" i="9"/>
  <c r="AG25" i="9"/>
  <c r="AF25" i="9"/>
  <c r="Q29" i="9"/>
  <c r="P29" i="9"/>
  <c r="U29" i="9"/>
  <c r="T29" i="9"/>
  <c r="Y29" i="9"/>
  <c r="X29" i="9"/>
  <c r="AC29" i="9"/>
  <c r="AB29" i="9"/>
  <c r="AG29" i="9"/>
  <c r="AF29" i="9"/>
  <c r="X26" i="9"/>
  <c r="X28" i="9"/>
  <c r="X30" i="9"/>
  <c r="N26" i="9"/>
  <c r="R26" i="9"/>
  <c r="V26" i="9"/>
  <c r="Z26" i="9"/>
  <c r="AD26" i="9"/>
  <c r="N28" i="9"/>
  <c r="R28" i="9"/>
  <c r="V28" i="9"/>
  <c r="Z28" i="9"/>
  <c r="AD28" i="9"/>
  <c r="N30" i="9"/>
  <c r="R30" i="9"/>
  <c r="V30" i="9"/>
  <c r="Z30" i="9"/>
  <c r="AD30" i="9"/>
  <c r="N32" i="9"/>
  <c r="R32" i="9"/>
  <c r="V32" i="9"/>
  <c r="Z32" i="9"/>
  <c r="AD32" i="9"/>
  <c r="AG32" i="8"/>
  <c r="AC32" i="8"/>
  <c r="Y32" i="8"/>
  <c r="U32" i="8"/>
  <c r="Q32" i="8"/>
  <c r="AI31" i="8"/>
  <c r="AE31" i="8"/>
  <c r="AA31" i="8"/>
  <c r="W31" i="8"/>
  <c r="S31" i="8"/>
  <c r="O31" i="8"/>
  <c r="AG30" i="8"/>
  <c r="AC30" i="8"/>
  <c r="Y30" i="8"/>
  <c r="U30" i="8"/>
  <c r="Q30" i="8"/>
  <c r="AI29" i="8"/>
  <c r="AE29" i="8"/>
  <c r="AA29" i="8"/>
  <c r="W29" i="8"/>
  <c r="S29" i="8"/>
  <c r="O29" i="8"/>
  <c r="AG28" i="8"/>
  <c r="AC28" i="8"/>
  <c r="Y28" i="8"/>
  <c r="U28" i="8"/>
  <c r="Q28" i="8"/>
  <c r="AI27" i="8"/>
  <c r="AE27" i="8"/>
  <c r="AA27" i="8"/>
  <c r="W27" i="8"/>
  <c r="S27" i="8"/>
  <c r="O27" i="8"/>
  <c r="AG26" i="8"/>
  <c r="AC26" i="8"/>
  <c r="Y26" i="8"/>
  <c r="U26" i="8"/>
  <c r="Q26" i="8"/>
  <c r="AI25" i="8"/>
  <c r="AE25" i="8"/>
  <c r="AA25" i="8"/>
  <c r="W25" i="8"/>
  <c r="S25" i="8"/>
  <c r="O25" i="8"/>
  <c r="M24" i="8"/>
  <c r="AI24" i="8" s="1"/>
  <c r="L24" i="8"/>
  <c r="M23" i="8"/>
  <c r="AI23" i="8" s="1"/>
  <c r="L23" i="8"/>
  <c r="BI15" i="8"/>
  <c r="BG15" i="8"/>
  <c r="BJ15" i="8" s="1"/>
  <c r="BF15" i="8"/>
  <c r="BC15" i="8"/>
  <c r="BA15" i="8"/>
  <c r="AY15" i="8"/>
  <c r="AX15" i="8"/>
  <c r="AU15" i="8"/>
  <c r="AT15" i="8"/>
  <c r="AQ15" i="8"/>
  <c r="AP15" i="8"/>
  <c r="AM15" i="8"/>
  <c r="AL15" i="8"/>
  <c r="AI15" i="8"/>
  <c r="AH15" i="8"/>
  <c r="AE15" i="8"/>
  <c r="AD15" i="8"/>
  <c r="AA15" i="8"/>
  <c r="Z15" i="8"/>
  <c r="W15" i="8"/>
  <c r="V15" i="8"/>
  <c r="S15" i="8"/>
  <c r="R15" i="8"/>
  <c r="O15" i="8"/>
  <c r="N15" i="8"/>
  <c r="K15" i="8"/>
  <c r="J15" i="8"/>
  <c r="BI14" i="8"/>
  <c r="BG14" i="8"/>
  <c r="BJ14" i="8" s="1"/>
  <c r="BF14" i="8"/>
  <c r="AI32" i="8" s="1"/>
  <c r="BC14" i="8"/>
  <c r="BA14" i="8"/>
  <c r="AY14" i="8"/>
  <c r="AX14" i="8"/>
  <c r="AF32" i="8" s="1"/>
  <c r="AU14" i="8"/>
  <c r="AT14" i="8"/>
  <c r="AE32" i="8" s="1"/>
  <c r="AQ14" i="8"/>
  <c r="AP14" i="8"/>
  <c r="AB32" i="8" s="1"/>
  <c r="AM14" i="8"/>
  <c r="AL14" i="8"/>
  <c r="AA32" i="8" s="1"/>
  <c r="AI14" i="8"/>
  <c r="AH14" i="8"/>
  <c r="X32" i="8" s="1"/>
  <c r="AE14" i="8"/>
  <c r="AD14" i="8"/>
  <c r="W32" i="8" s="1"/>
  <c r="AA14" i="8"/>
  <c r="Z14" i="8"/>
  <c r="T32" i="8" s="1"/>
  <c r="W14" i="8"/>
  <c r="V14" i="8"/>
  <c r="S32" i="8" s="1"/>
  <c r="S14" i="8"/>
  <c r="R14" i="8"/>
  <c r="P32" i="8" s="1"/>
  <c r="O14" i="8"/>
  <c r="N14" i="8"/>
  <c r="O32" i="8" s="1"/>
  <c r="K14" i="8"/>
  <c r="J14" i="8"/>
  <c r="BI13" i="8"/>
  <c r="BG13" i="8"/>
  <c r="BJ13" i="8" s="1"/>
  <c r="BF13" i="8"/>
  <c r="AH31" i="8" s="1"/>
  <c r="BC13" i="8"/>
  <c r="BA13" i="8"/>
  <c r="AY13" i="8"/>
  <c r="AX13" i="8"/>
  <c r="AG31" i="8" s="1"/>
  <c r="AU13" i="8"/>
  <c r="AT13" i="8"/>
  <c r="AD31" i="8" s="1"/>
  <c r="AQ13" i="8"/>
  <c r="AP13" i="8"/>
  <c r="AC31" i="8" s="1"/>
  <c r="AM13" i="8"/>
  <c r="AL13" i="8"/>
  <c r="Z31" i="8" s="1"/>
  <c r="AI13" i="8"/>
  <c r="AH13" i="8"/>
  <c r="Y31" i="8" s="1"/>
  <c r="AE13" i="8"/>
  <c r="AD13" i="8"/>
  <c r="V31" i="8" s="1"/>
  <c r="AA13" i="8"/>
  <c r="Z13" i="8"/>
  <c r="U31" i="8" s="1"/>
  <c r="W13" i="8"/>
  <c r="V13" i="8"/>
  <c r="R31" i="8" s="1"/>
  <c r="S13" i="8"/>
  <c r="R13" i="8"/>
  <c r="Q31" i="8" s="1"/>
  <c r="O13" i="8"/>
  <c r="N13" i="8"/>
  <c r="N31" i="8" s="1"/>
  <c r="K13" i="8"/>
  <c r="J13" i="8"/>
  <c r="BI12" i="8"/>
  <c r="BG12" i="8"/>
  <c r="BJ12" i="8" s="1"/>
  <c r="BF12" i="8"/>
  <c r="AI30" i="8" s="1"/>
  <c r="BC12" i="8"/>
  <c r="BA12" i="8"/>
  <c r="AY12" i="8"/>
  <c r="AX12" i="8"/>
  <c r="AF30" i="8" s="1"/>
  <c r="AU12" i="8"/>
  <c r="AT12" i="8"/>
  <c r="AE30" i="8" s="1"/>
  <c r="AQ12" i="8"/>
  <c r="AP12" i="8"/>
  <c r="AB30" i="8" s="1"/>
  <c r="AM12" i="8"/>
  <c r="AL12" i="8"/>
  <c r="AA30" i="8" s="1"/>
  <c r="AI12" i="8"/>
  <c r="AH12" i="8"/>
  <c r="X30" i="8" s="1"/>
  <c r="AE12" i="8"/>
  <c r="AD12" i="8"/>
  <c r="W30" i="8" s="1"/>
  <c r="AA12" i="8"/>
  <c r="Z12" i="8"/>
  <c r="T30" i="8" s="1"/>
  <c r="W12" i="8"/>
  <c r="V12" i="8"/>
  <c r="S30" i="8" s="1"/>
  <c r="S12" i="8"/>
  <c r="R12" i="8"/>
  <c r="P30" i="8" s="1"/>
  <c r="O12" i="8"/>
  <c r="N12" i="8"/>
  <c r="O30" i="8" s="1"/>
  <c r="K12" i="8"/>
  <c r="J12" i="8"/>
  <c r="BI11" i="8"/>
  <c r="BG11" i="8"/>
  <c r="BJ11" i="8" s="1"/>
  <c r="BF11" i="8"/>
  <c r="AH29" i="8" s="1"/>
  <c r="BC11" i="8"/>
  <c r="BA11" i="8"/>
  <c r="AY11" i="8"/>
  <c r="AX11" i="8"/>
  <c r="AG29" i="8" s="1"/>
  <c r="AU11" i="8"/>
  <c r="AT11" i="8"/>
  <c r="AD29" i="8" s="1"/>
  <c r="AQ11" i="8"/>
  <c r="AP11" i="8"/>
  <c r="AC29" i="8" s="1"/>
  <c r="AM11" i="8"/>
  <c r="AL11" i="8"/>
  <c r="Z29" i="8" s="1"/>
  <c r="AI11" i="8"/>
  <c r="AH11" i="8"/>
  <c r="Y29" i="8" s="1"/>
  <c r="AE11" i="8"/>
  <c r="AD11" i="8"/>
  <c r="V29" i="8" s="1"/>
  <c r="AA11" i="8"/>
  <c r="Z11" i="8"/>
  <c r="U29" i="8" s="1"/>
  <c r="W11" i="8"/>
  <c r="V11" i="8"/>
  <c r="R29" i="8" s="1"/>
  <c r="S11" i="8"/>
  <c r="R11" i="8"/>
  <c r="Q29" i="8" s="1"/>
  <c r="O11" i="8"/>
  <c r="N11" i="8"/>
  <c r="N29" i="8" s="1"/>
  <c r="K11" i="8"/>
  <c r="J11" i="8"/>
  <c r="BI10" i="8"/>
  <c r="BG10" i="8"/>
  <c r="BJ10" i="8" s="1"/>
  <c r="BF10" i="8"/>
  <c r="AI28" i="8" s="1"/>
  <c r="BC10" i="8"/>
  <c r="BA10" i="8"/>
  <c r="AY10" i="8"/>
  <c r="AX10" i="8"/>
  <c r="AF28" i="8" s="1"/>
  <c r="AU10" i="8"/>
  <c r="AT10" i="8"/>
  <c r="AE28" i="8" s="1"/>
  <c r="AQ10" i="8"/>
  <c r="AP10" i="8"/>
  <c r="AB28" i="8" s="1"/>
  <c r="AM10" i="8"/>
  <c r="AL10" i="8"/>
  <c r="AA28" i="8" s="1"/>
  <c r="AI10" i="8"/>
  <c r="AH10" i="8"/>
  <c r="X28" i="8" s="1"/>
  <c r="AE10" i="8"/>
  <c r="AD10" i="8"/>
  <c r="W28" i="8" s="1"/>
  <c r="AA10" i="8"/>
  <c r="Z10" i="8"/>
  <c r="T28" i="8" s="1"/>
  <c r="W10" i="8"/>
  <c r="V10" i="8"/>
  <c r="S28" i="8" s="1"/>
  <c r="S10" i="8"/>
  <c r="R10" i="8"/>
  <c r="P28" i="8" s="1"/>
  <c r="O10" i="8"/>
  <c r="N10" i="8"/>
  <c r="O28" i="8" s="1"/>
  <c r="K10" i="8"/>
  <c r="J10" i="8"/>
  <c r="BI9" i="8"/>
  <c r="BG9" i="8"/>
  <c r="BJ9" i="8" s="1"/>
  <c r="BF9" i="8"/>
  <c r="AH27" i="8" s="1"/>
  <c r="BC9" i="8"/>
  <c r="BA9" i="8"/>
  <c r="AY9" i="8"/>
  <c r="AX9" i="8"/>
  <c r="AG27" i="8" s="1"/>
  <c r="AU9" i="8"/>
  <c r="AT9" i="8"/>
  <c r="AD27" i="8" s="1"/>
  <c r="AQ9" i="8"/>
  <c r="AP9" i="8"/>
  <c r="AC27" i="8" s="1"/>
  <c r="AM9" i="8"/>
  <c r="AL9" i="8"/>
  <c r="Z27" i="8" s="1"/>
  <c r="AI9" i="8"/>
  <c r="AH9" i="8"/>
  <c r="Y27" i="8" s="1"/>
  <c r="AE9" i="8"/>
  <c r="AD9" i="8"/>
  <c r="V27" i="8" s="1"/>
  <c r="AA9" i="8"/>
  <c r="Z9" i="8"/>
  <c r="U27" i="8" s="1"/>
  <c r="W9" i="8"/>
  <c r="V9" i="8"/>
  <c r="R27" i="8" s="1"/>
  <c r="S9" i="8"/>
  <c r="R9" i="8"/>
  <c r="Q27" i="8" s="1"/>
  <c r="O9" i="8"/>
  <c r="N9" i="8"/>
  <c r="N27" i="8" s="1"/>
  <c r="K9" i="8"/>
  <c r="J9" i="8"/>
  <c r="BI8" i="8"/>
  <c r="BG8" i="8"/>
  <c r="BJ8" i="8" s="1"/>
  <c r="BF8" i="8"/>
  <c r="AI26" i="8" s="1"/>
  <c r="BC8" i="8"/>
  <c r="BA8" i="8"/>
  <c r="AY8" i="8"/>
  <c r="AX8" i="8"/>
  <c r="AF26" i="8" s="1"/>
  <c r="AU8" i="8"/>
  <c r="AT8" i="8"/>
  <c r="AE26" i="8" s="1"/>
  <c r="AQ8" i="8"/>
  <c r="AP8" i="8"/>
  <c r="AB26" i="8" s="1"/>
  <c r="AM8" i="8"/>
  <c r="AL8" i="8"/>
  <c r="AA26" i="8" s="1"/>
  <c r="AI8" i="8"/>
  <c r="AH8" i="8"/>
  <c r="X26" i="8" s="1"/>
  <c r="AE8" i="8"/>
  <c r="AD8" i="8"/>
  <c r="W26" i="8" s="1"/>
  <c r="AA8" i="8"/>
  <c r="Z8" i="8"/>
  <c r="T26" i="8" s="1"/>
  <c r="W8" i="8"/>
  <c r="V8" i="8"/>
  <c r="S26" i="8" s="1"/>
  <c r="S8" i="8"/>
  <c r="R8" i="8"/>
  <c r="P26" i="8" s="1"/>
  <c r="O8" i="8"/>
  <c r="N8" i="8"/>
  <c r="O26" i="8" s="1"/>
  <c r="K8" i="8"/>
  <c r="J8" i="8"/>
  <c r="BI7" i="8"/>
  <c r="BG7" i="8"/>
  <c r="BJ7" i="8" s="1"/>
  <c r="BF7" i="8"/>
  <c r="AH25" i="8" s="1"/>
  <c r="BC7" i="8"/>
  <c r="BA7" i="8"/>
  <c r="AY7" i="8"/>
  <c r="AX7" i="8"/>
  <c r="AG25" i="8" s="1"/>
  <c r="AU7" i="8"/>
  <c r="AT7" i="8"/>
  <c r="AD25" i="8" s="1"/>
  <c r="AQ7" i="8"/>
  <c r="AP7" i="8"/>
  <c r="AC25" i="8" s="1"/>
  <c r="AM7" i="8"/>
  <c r="AL7" i="8"/>
  <c r="Z25" i="8" s="1"/>
  <c r="AI7" i="8"/>
  <c r="AH7" i="8"/>
  <c r="Y25" i="8" s="1"/>
  <c r="AE7" i="8"/>
  <c r="AD7" i="8"/>
  <c r="V25" i="8" s="1"/>
  <c r="AA7" i="8"/>
  <c r="Z7" i="8"/>
  <c r="U25" i="8" s="1"/>
  <c r="W7" i="8"/>
  <c r="V7" i="8"/>
  <c r="R25" i="8" s="1"/>
  <c r="S7" i="8"/>
  <c r="R7" i="8"/>
  <c r="Q25" i="8" s="1"/>
  <c r="O7" i="8"/>
  <c r="N7" i="8"/>
  <c r="N25" i="8" s="1"/>
  <c r="K7" i="8"/>
  <c r="J7" i="8"/>
  <c r="BI6" i="8"/>
  <c r="BG6" i="8"/>
  <c r="BJ6" i="8" s="1"/>
  <c r="BF6" i="8"/>
  <c r="AH24" i="8" s="1"/>
  <c r="BC6" i="8"/>
  <c r="BA6" i="8"/>
  <c r="AY6" i="8"/>
  <c r="AX6" i="8"/>
  <c r="AF24" i="8" s="1"/>
  <c r="AU6" i="8"/>
  <c r="AT6" i="8"/>
  <c r="AD24" i="8" s="1"/>
  <c r="AQ6" i="8"/>
  <c r="AP6" i="8"/>
  <c r="AB24" i="8" s="1"/>
  <c r="AM6" i="8"/>
  <c r="AL6" i="8"/>
  <c r="Z24" i="8" s="1"/>
  <c r="AI6" i="8"/>
  <c r="AH6" i="8"/>
  <c r="X24" i="8" s="1"/>
  <c r="AE6" i="8"/>
  <c r="AD6" i="8"/>
  <c r="V24" i="8" s="1"/>
  <c r="AA6" i="8"/>
  <c r="Z6" i="8"/>
  <c r="T24" i="8" s="1"/>
  <c r="W6" i="8"/>
  <c r="V6" i="8"/>
  <c r="R24" i="8" s="1"/>
  <c r="S6" i="8"/>
  <c r="R6" i="8"/>
  <c r="P24" i="8" s="1"/>
  <c r="O6" i="8"/>
  <c r="N6" i="8"/>
  <c r="N24" i="8" s="1"/>
  <c r="K6" i="8"/>
  <c r="J6" i="8"/>
  <c r="BI5" i="8"/>
  <c r="BG5" i="8"/>
  <c r="BJ5" i="8" s="1"/>
  <c r="BF5" i="8"/>
  <c r="AH23" i="8" s="1"/>
  <c r="BC5" i="8"/>
  <c r="BA5" i="8"/>
  <c r="AY5" i="8"/>
  <c r="AX5" i="8"/>
  <c r="AF23" i="8" s="1"/>
  <c r="AU5" i="8"/>
  <c r="AT5" i="8"/>
  <c r="AD23" i="8" s="1"/>
  <c r="AQ5" i="8"/>
  <c r="AP5" i="8"/>
  <c r="AB23" i="8" s="1"/>
  <c r="AM5" i="8"/>
  <c r="AL5" i="8"/>
  <c r="Z23" i="8" s="1"/>
  <c r="AI5" i="8"/>
  <c r="AH5" i="8"/>
  <c r="X23" i="8" s="1"/>
  <c r="AE5" i="8"/>
  <c r="AD5" i="8"/>
  <c r="V23" i="8" s="1"/>
  <c r="AA5" i="8"/>
  <c r="Z5" i="8"/>
  <c r="T23" i="8" s="1"/>
  <c r="W5" i="8"/>
  <c r="V5" i="8"/>
  <c r="R23" i="8" s="1"/>
  <c r="S5" i="8"/>
  <c r="R5" i="8"/>
  <c r="P23" i="8" s="1"/>
  <c r="O5" i="8"/>
  <c r="N5" i="8"/>
  <c r="N23" i="8" s="1"/>
  <c r="K5" i="8"/>
  <c r="J5" i="8"/>
  <c r="AE32" i="7"/>
  <c r="AB32" i="7"/>
  <c r="AA32" i="7"/>
  <c r="W32" i="7"/>
  <c r="T32" i="7"/>
  <c r="S32" i="7"/>
  <c r="O32" i="7"/>
  <c r="AH31" i="7"/>
  <c r="AE31" i="7"/>
  <c r="AD31" i="7"/>
  <c r="AC31" i="7"/>
  <c r="AA31" i="7"/>
  <c r="Z31" i="7"/>
  <c r="W31" i="7"/>
  <c r="V31" i="7"/>
  <c r="S31" i="7"/>
  <c r="R31" i="7"/>
  <c r="O31" i="7"/>
  <c r="N31" i="7"/>
  <c r="AI30" i="7"/>
  <c r="AE30" i="7"/>
  <c r="AA30" i="7"/>
  <c r="W30" i="7"/>
  <c r="S30" i="7"/>
  <c r="O30" i="7"/>
  <c r="AG29" i="7"/>
  <c r="AE29" i="7"/>
  <c r="AD29" i="7"/>
  <c r="AA29" i="7"/>
  <c r="Z29" i="7"/>
  <c r="W29" i="7"/>
  <c r="V29" i="7"/>
  <c r="S29" i="7"/>
  <c r="R29" i="7"/>
  <c r="Q29" i="7"/>
  <c r="O29" i="7"/>
  <c r="N29" i="7"/>
  <c r="AF28" i="7"/>
  <c r="AE28" i="7"/>
  <c r="AA28" i="7"/>
  <c r="X28" i="7"/>
  <c r="W28" i="7"/>
  <c r="S28" i="7"/>
  <c r="P28" i="7"/>
  <c r="O28" i="7"/>
  <c r="AE27" i="7"/>
  <c r="AD27" i="7"/>
  <c r="AA27" i="7"/>
  <c r="Z27" i="7"/>
  <c r="W27" i="7"/>
  <c r="V27" i="7"/>
  <c r="U27" i="7"/>
  <c r="S27" i="7"/>
  <c r="R27" i="7"/>
  <c r="O27" i="7"/>
  <c r="N27" i="7"/>
  <c r="AE26" i="7"/>
  <c r="AA26" i="7"/>
  <c r="W26" i="7"/>
  <c r="S26" i="7"/>
  <c r="O26" i="7"/>
  <c r="AE25" i="7"/>
  <c r="AD25" i="7"/>
  <c r="AA25" i="7"/>
  <c r="Z25" i="7"/>
  <c r="Y25" i="7"/>
  <c r="W25" i="7"/>
  <c r="V25" i="7"/>
  <c r="S25" i="7"/>
  <c r="R25" i="7"/>
  <c r="O25" i="7"/>
  <c r="N25" i="7"/>
  <c r="AB24" i="7"/>
  <c r="T24" i="7"/>
  <c r="M24" i="7"/>
  <c r="L24" i="7"/>
  <c r="AF23" i="7"/>
  <c r="P23" i="7"/>
  <c r="L23" i="7"/>
  <c r="M23" i="7" s="1"/>
  <c r="BI15" i="7"/>
  <c r="BG15" i="7"/>
  <c r="BF15" i="7"/>
  <c r="BC15" i="7"/>
  <c r="BJ15" i="7" s="1"/>
  <c r="BA15" i="7"/>
  <c r="AY15" i="7"/>
  <c r="AX15" i="7"/>
  <c r="AU15" i="7"/>
  <c r="AT15" i="7"/>
  <c r="AQ15" i="7"/>
  <c r="AP15" i="7"/>
  <c r="AM15" i="7"/>
  <c r="AL15" i="7"/>
  <c r="AI15" i="7"/>
  <c r="AH15" i="7"/>
  <c r="AE15" i="7"/>
  <c r="AD15" i="7"/>
  <c r="AA15" i="7"/>
  <c r="Z15" i="7"/>
  <c r="W15" i="7"/>
  <c r="V15" i="7"/>
  <c r="S15" i="7"/>
  <c r="R15" i="7"/>
  <c r="O15" i="7"/>
  <c r="N15" i="7"/>
  <c r="K15" i="7"/>
  <c r="J15" i="7"/>
  <c r="BI14" i="7"/>
  <c r="BG14" i="7"/>
  <c r="BF14" i="7"/>
  <c r="AH32" i="7" s="1"/>
  <c r="BC14" i="7"/>
  <c r="BJ14" i="7" s="1"/>
  <c r="BA14" i="7"/>
  <c r="AY14" i="7"/>
  <c r="AX14" i="7"/>
  <c r="AG32" i="7" s="1"/>
  <c r="AU14" i="7"/>
  <c r="AT14" i="7"/>
  <c r="AD32" i="7" s="1"/>
  <c r="AQ14" i="7"/>
  <c r="AP14" i="7"/>
  <c r="AC32" i="7" s="1"/>
  <c r="AM14" i="7"/>
  <c r="AL14" i="7"/>
  <c r="Z32" i="7" s="1"/>
  <c r="AI14" i="7"/>
  <c r="AH14" i="7"/>
  <c r="Y32" i="7" s="1"/>
  <c r="AE14" i="7"/>
  <c r="AD14" i="7"/>
  <c r="V32" i="7" s="1"/>
  <c r="AA14" i="7"/>
  <c r="Z14" i="7"/>
  <c r="U32" i="7" s="1"/>
  <c r="W14" i="7"/>
  <c r="V14" i="7"/>
  <c r="R32" i="7" s="1"/>
  <c r="S14" i="7"/>
  <c r="R14" i="7"/>
  <c r="Q32" i="7" s="1"/>
  <c r="O14" i="7"/>
  <c r="N14" i="7"/>
  <c r="N32" i="7" s="1"/>
  <c r="K14" i="7"/>
  <c r="J14" i="7"/>
  <c r="BI13" i="7"/>
  <c r="BG13" i="7"/>
  <c r="BF13" i="7"/>
  <c r="AI31" i="7" s="1"/>
  <c r="BC13" i="7"/>
  <c r="BJ13" i="7" s="1"/>
  <c r="BA13" i="7"/>
  <c r="AY13" i="7"/>
  <c r="AX13" i="7"/>
  <c r="AF31" i="7" s="1"/>
  <c r="AU13" i="7"/>
  <c r="AT13" i="7"/>
  <c r="AQ13" i="7"/>
  <c r="AP13" i="7"/>
  <c r="AB31" i="7" s="1"/>
  <c r="AM13" i="7"/>
  <c r="AL13" i="7"/>
  <c r="AI13" i="7"/>
  <c r="AH13" i="7"/>
  <c r="X31" i="7" s="1"/>
  <c r="AE13" i="7"/>
  <c r="AD13" i="7"/>
  <c r="AA13" i="7"/>
  <c r="Z13" i="7"/>
  <c r="T31" i="7" s="1"/>
  <c r="W13" i="7"/>
  <c r="V13" i="7"/>
  <c r="S13" i="7"/>
  <c r="R13" i="7"/>
  <c r="P31" i="7" s="1"/>
  <c r="O13" i="7"/>
  <c r="N13" i="7"/>
  <c r="K13" i="7"/>
  <c r="J13" i="7"/>
  <c r="BI12" i="7"/>
  <c r="BG12" i="7"/>
  <c r="BF12" i="7"/>
  <c r="AH30" i="7" s="1"/>
  <c r="BC12" i="7"/>
  <c r="BJ12" i="7" s="1"/>
  <c r="BA12" i="7"/>
  <c r="AY12" i="7"/>
  <c r="AX12" i="7"/>
  <c r="AG30" i="7" s="1"/>
  <c r="AU12" i="7"/>
  <c r="AT12" i="7"/>
  <c r="AD30" i="7" s="1"/>
  <c r="AQ12" i="7"/>
  <c r="AP12" i="7"/>
  <c r="AC30" i="7" s="1"/>
  <c r="AM12" i="7"/>
  <c r="AL12" i="7"/>
  <c r="Z30" i="7" s="1"/>
  <c r="AI12" i="7"/>
  <c r="AH12" i="7"/>
  <c r="Y30" i="7" s="1"/>
  <c r="AE12" i="7"/>
  <c r="AD12" i="7"/>
  <c r="V30" i="7" s="1"/>
  <c r="AA12" i="7"/>
  <c r="Z12" i="7"/>
  <c r="U30" i="7" s="1"/>
  <c r="W12" i="7"/>
  <c r="V12" i="7"/>
  <c r="R30" i="7" s="1"/>
  <c r="S12" i="7"/>
  <c r="R12" i="7"/>
  <c r="Q30" i="7" s="1"/>
  <c r="O12" i="7"/>
  <c r="N12" i="7"/>
  <c r="N30" i="7" s="1"/>
  <c r="K12" i="7"/>
  <c r="J12" i="7"/>
  <c r="BI11" i="7"/>
  <c r="BG11" i="7"/>
  <c r="BF11" i="7"/>
  <c r="AI29" i="7" s="1"/>
  <c r="BC11" i="7"/>
  <c r="BJ11" i="7" s="1"/>
  <c r="BA11" i="7"/>
  <c r="AY11" i="7"/>
  <c r="AX11" i="7"/>
  <c r="AF29" i="7" s="1"/>
  <c r="AU11" i="7"/>
  <c r="AT11" i="7"/>
  <c r="AQ11" i="7"/>
  <c r="AP11" i="7"/>
  <c r="AB29" i="7" s="1"/>
  <c r="AM11" i="7"/>
  <c r="AL11" i="7"/>
  <c r="AI11" i="7"/>
  <c r="AH11" i="7"/>
  <c r="X29" i="7" s="1"/>
  <c r="AE11" i="7"/>
  <c r="AD11" i="7"/>
  <c r="AA11" i="7"/>
  <c r="Z11" i="7"/>
  <c r="T29" i="7" s="1"/>
  <c r="W11" i="7"/>
  <c r="V11" i="7"/>
  <c r="S11" i="7"/>
  <c r="R11" i="7"/>
  <c r="P29" i="7" s="1"/>
  <c r="O11" i="7"/>
  <c r="N11" i="7"/>
  <c r="K11" i="7"/>
  <c r="J11" i="7"/>
  <c r="BI10" i="7"/>
  <c r="BG10" i="7"/>
  <c r="BF10" i="7"/>
  <c r="AH28" i="7" s="1"/>
  <c r="BC10" i="7"/>
  <c r="BJ10" i="7" s="1"/>
  <c r="BA10" i="7"/>
  <c r="AY10" i="7"/>
  <c r="AX10" i="7"/>
  <c r="AG28" i="7" s="1"/>
  <c r="AU10" i="7"/>
  <c r="AT10" i="7"/>
  <c r="AD28" i="7" s="1"/>
  <c r="AQ10" i="7"/>
  <c r="AP10" i="7"/>
  <c r="AC28" i="7" s="1"/>
  <c r="AM10" i="7"/>
  <c r="AL10" i="7"/>
  <c r="Z28" i="7" s="1"/>
  <c r="AI10" i="7"/>
  <c r="AH10" i="7"/>
  <c r="Y28" i="7" s="1"/>
  <c r="AE10" i="7"/>
  <c r="AD10" i="7"/>
  <c r="V28" i="7" s="1"/>
  <c r="AA10" i="7"/>
  <c r="Z10" i="7"/>
  <c r="U28" i="7" s="1"/>
  <c r="W10" i="7"/>
  <c r="V10" i="7"/>
  <c r="R28" i="7" s="1"/>
  <c r="S10" i="7"/>
  <c r="R10" i="7"/>
  <c r="Q28" i="7" s="1"/>
  <c r="O10" i="7"/>
  <c r="N10" i="7"/>
  <c r="N28" i="7" s="1"/>
  <c r="K10" i="7"/>
  <c r="J10" i="7"/>
  <c r="BI9" i="7"/>
  <c r="BG9" i="7"/>
  <c r="BF9" i="7"/>
  <c r="AI27" i="7" s="1"/>
  <c r="BC9" i="7"/>
  <c r="BJ9" i="7" s="1"/>
  <c r="BA9" i="7"/>
  <c r="AY9" i="7"/>
  <c r="AX9" i="7"/>
  <c r="AF27" i="7" s="1"/>
  <c r="AU9" i="7"/>
  <c r="AT9" i="7"/>
  <c r="AQ9" i="7"/>
  <c r="AP9" i="7"/>
  <c r="AB27" i="7" s="1"/>
  <c r="AM9" i="7"/>
  <c r="AL9" i="7"/>
  <c r="AI9" i="7"/>
  <c r="AH9" i="7"/>
  <c r="X27" i="7" s="1"/>
  <c r="AE9" i="7"/>
  <c r="AD9" i="7"/>
  <c r="AA9" i="7"/>
  <c r="Z9" i="7"/>
  <c r="T27" i="7" s="1"/>
  <c r="W9" i="7"/>
  <c r="V9" i="7"/>
  <c r="S9" i="7"/>
  <c r="R9" i="7"/>
  <c r="P27" i="7" s="1"/>
  <c r="O9" i="7"/>
  <c r="N9" i="7"/>
  <c r="K9" i="7"/>
  <c r="J9" i="7"/>
  <c r="BI8" i="7"/>
  <c r="BG8" i="7"/>
  <c r="BF8" i="7"/>
  <c r="AH26" i="7" s="1"/>
  <c r="BC8" i="7"/>
  <c r="BJ8" i="7" s="1"/>
  <c r="BA8" i="7"/>
  <c r="AY8" i="7"/>
  <c r="AX8" i="7"/>
  <c r="AG26" i="7" s="1"/>
  <c r="AU8" i="7"/>
  <c r="AT8" i="7"/>
  <c r="AD26" i="7" s="1"/>
  <c r="AQ8" i="7"/>
  <c r="AP8" i="7"/>
  <c r="AC26" i="7" s="1"/>
  <c r="AM8" i="7"/>
  <c r="AL8" i="7"/>
  <c r="Z26" i="7" s="1"/>
  <c r="AI8" i="7"/>
  <c r="AH8" i="7"/>
  <c r="Y26" i="7" s="1"/>
  <c r="AE8" i="7"/>
  <c r="AD8" i="7"/>
  <c r="V26" i="7" s="1"/>
  <c r="AA8" i="7"/>
  <c r="Z8" i="7"/>
  <c r="U26" i="7" s="1"/>
  <c r="W8" i="7"/>
  <c r="V8" i="7"/>
  <c r="R26" i="7" s="1"/>
  <c r="S8" i="7"/>
  <c r="R8" i="7"/>
  <c r="Q26" i="7" s="1"/>
  <c r="O8" i="7"/>
  <c r="N8" i="7"/>
  <c r="N26" i="7" s="1"/>
  <c r="K8" i="7"/>
  <c r="J8" i="7"/>
  <c r="BI7" i="7"/>
  <c r="BG7" i="7"/>
  <c r="BF7" i="7"/>
  <c r="AI25" i="7" s="1"/>
  <c r="BC7" i="7"/>
  <c r="BJ7" i="7" s="1"/>
  <c r="BA7" i="7"/>
  <c r="AY7" i="7"/>
  <c r="AX7" i="7"/>
  <c r="AF25" i="7" s="1"/>
  <c r="AU7" i="7"/>
  <c r="AT7" i="7"/>
  <c r="AQ7" i="7"/>
  <c r="AP7" i="7"/>
  <c r="AB25" i="7" s="1"/>
  <c r="AM7" i="7"/>
  <c r="AL7" i="7"/>
  <c r="AI7" i="7"/>
  <c r="AH7" i="7"/>
  <c r="X25" i="7" s="1"/>
  <c r="AE7" i="7"/>
  <c r="AD7" i="7"/>
  <c r="AA7" i="7"/>
  <c r="Z7" i="7"/>
  <c r="T25" i="7" s="1"/>
  <c r="W7" i="7"/>
  <c r="V7" i="7"/>
  <c r="S7" i="7"/>
  <c r="R7" i="7"/>
  <c r="P25" i="7" s="1"/>
  <c r="O7" i="7"/>
  <c r="N7" i="7"/>
  <c r="K7" i="7"/>
  <c r="J7" i="7"/>
  <c r="BI6" i="7"/>
  <c r="BG6" i="7"/>
  <c r="BF6" i="7"/>
  <c r="AH24" i="7" s="1"/>
  <c r="BC6" i="7"/>
  <c r="BJ6" i="7" s="1"/>
  <c r="BA6" i="7"/>
  <c r="AY6" i="7"/>
  <c r="AX6" i="7"/>
  <c r="AF24" i="7" s="1"/>
  <c r="AU6" i="7"/>
  <c r="AT6" i="7"/>
  <c r="AD24" i="7" s="1"/>
  <c r="AQ6" i="7"/>
  <c r="AP6" i="7"/>
  <c r="AM6" i="7"/>
  <c r="AL6" i="7"/>
  <c r="Z24" i="7" s="1"/>
  <c r="AI6" i="7"/>
  <c r="AH6" i="7"/>
  <c r="X24" i="7" s="1"/>
  <c r="AE6" i="7"/>
  <c r="AD6" i="7"/>
  <c r="V24" i="7" s="1"/>
  <c r="AA6" i="7"/>
  <c r="Z6" i="7"/>
  <c r="W6" i="7"/>
  <c r="V6" i="7"/>
  <c r="R24" i="7" s="1"/>
  <c r="S6" i="7"/>
  <c r="R6" i="7"/>
  <c r="P24" i="7" s="1"/>
  <c r="O6" i="7"/>
  <c r="N6" i="7"/>
  <c r="N24" i="7" s="1"/>
  <c r="K6" i="7"/>
  <c r="J6" i="7"/>
  <c r="BI5" i="7"/>
  <c r="BG5" i="7"/>
  <c r="BF5" i="7"/>
  <c r="AH23" i="7" s="1"/>
  <c r="BC5" i="7"/>
  <c r="BJ5" i="7" s="1"/>
  <c r="BA5" i="7"/>
  <c r="AY5" i="7"/>
  <c r="AX5" i="7"/>
  <c r="AU5" i="7"/>
  <c r="AT5" i="7"/>
  <c r="AD23" i="7" s="1"/>
  <c r="AQ5" i="7"/>
  <c r="AP5" i="7"/>
  <c r="AB23" i="7" s="1"/>
  <c r="AM5" i="7"/>
  <c r="AL5" i="7"/>
  <c r="Z23" i="7" s="1"/>
  <c r="AI5" i="7"/>
  <c r="AH5" i="7"/>
  <c r="X23" i="7" s="1"/>
  <c r="AE5" i="7"/>
  <c r="AD5" i="7"/>
  <c r="V23" i="7" s="1"/>
  <c r="AA5" i="7"/>
  <c r="Z5" i="7"/>
  <c r="T23" i="7" s="1"/>
  <c r="W5" i="7"/>
  <c r="V5" i="7"/>
  <c r="R23" i="7" s="1"/>
  <c r="S5" i="7"/>
  <c r="R5" i="7"/>
  <c r="O5" i="7"/>
  <c r="N5" i="7"/>
  <c r="N23" i="7" s="1"/>
  <c r="K5" i="7"/>
  <c r="J5" i="7"/>
  <c r="AH32" i="6"/>
  <c r="AG32" i="6"/>
  <c r="AC32" i="6"/>
  <c r="Y32" i="6"/>
  <c r="U32" i="6"/>
  <c r="Q32" i="6"/>
  <c r="AI31" i="6"/>
  <c r="AF31" i="6"/>
  <c r="AB31" i="6"/>
  <c r="X31" i="6"/>
  <c r="T31" i="6"/>
  <c r="P31" i="6"/>
  <c r="AH30" i="6"/>
  <c r="AG30" i="6"/>
  <c r="AC30" i="6"/>
  <c r="Y30" i="6"/>
  <c r="U30" i="6"/>
  <c r="Q30" i="6"/>
  <c r="AI29" i="6"/>
  <c r="AF29" i="6"/>
  <c r="AB29" i="6"/>
  <c r="AA29" i="6"/>
  <c r="X29" i="6"/>
  <c r="T29" i="6"/>
  <c r="S29" i="6"/>
  <c r="P29" i="6"/>
  <c r="AH28" i="6"/>
  <c r="AG28" i="6"/>
  <c r="AC28" i="6"/>
  <c r="Y28" i="6"/>
  <c r="U28" i="6"/>
  <c r="Q28" i="6"/>
  <c r="AI27" i="6"/>
  <c r="AF27" i="6"/>
  <c r="AB27" i="6"/>
  <c r="X27" i="6"/>
  <c r="T27" i="6"/>
  <c r="P27" i="6"/>
  <c r="AH26" i="6"/>
  <c r="AG26" i="6"/>
  <c r="AC26" i="6"/>
  <c r="Y26" i="6"/>
  <c r="U26" i="6"/>
  <c r="R26" i="6"/>
  <c r="Q26" i="6"/>
  <c r="N26" i="6"/>
  <c r="AI25" i="6"/>
  <c r="AF25" i="6"/>
  <c r="AB25" i="6"/>
  <c r="AA25" i="6"/>
  <c r="X25" i="6"/>
  <c r="T25" i="6"/>
  <c r="S25" i="6"/>
  <c r="P25" i="6"/>
  <c r="AH24" i="6"/>
  <c r="AG24" i="6"/>
  <c r="Y24" i="6"/>
  <c r="Q24" i="6"/>
  <c r="M24" i="6"/>
  <c r="L24" i="6"/>
  <c r="AH23" i="6"/>
  <c r="Z23" i="6"/>
  <c r="R23" i="6"/>
  <c r="M23" i="6"/>
  <c r="L23" i="6"/>
  <c r="BI15" i="6"/>
  <c r="BG15" i="6"/>
  <c r="BF15" i="6"/>
  <c r="BC15" i="6"/>
  <c r="BA15" i="6"/>
  <c r="AY15" i="6"/>
  <c r="AX15" i="6"/>
  <c r="AU15" i="6"/>
  <c r="AT15" i="6"/>
  <c r="AQ15" i="6"/>
  <c r="AP15" i="6"/>
  <c r="AM15" i="6"/>
  <c r="AL15" i="6"/>
  <c r="AI15" i="6"/>
  <c r="AH15" i="6"/>
  <c r="AE15" i="6"/>
  <c r="AD15" i="6"/>
  <c r="AA15" i="6"/>
  <c r="Z15" i="6"/>
  <c r="W15" i="6"/>
  <c r="V15" i="6"/>
  <c r="S15" i="6"/>
  <c r="R15" i="6"/>
  <c r="O15" i="6"/>
  <c r="N15" i="6"/>
  <c r="K15" i="6"/>
  <c r="J15" i="6"/>
  <c r="BI14" i="6"/>
  <c r="BG14" i="6"/>
  <c r="BF14" i="6"/>
  <c r="AI32" i="6" s="1"/>
  <c r="BC14" i="6"/>
  <c r="BA14" i="6"/>
  <c r="AY14" i="6"/>
  <c r="AX14" i="6"/>
  <c r="AF32" i="6" s="1"/>
  <c r="AU14" i="6"/>
  <c r="AT14" i="6"/>
  <c r="AQ14" i="6"/>
  <c r="AP14" i="6"/>
  <c r="AB32" i="6" s="1"/>
  <c r="AM14" i="6"/>
  <c r="AL14" i="6"/>
  <c r="AI14" i="6"/>
  <c r="AH14" i="6"/>
  <c r="X32" i="6" s="1"/>
  <c r="AE14" i="6"/>
  <c r="AD14" i="6"/>
  <c r="AA14" i="6"/>
  <c r="Z14" i="6"/>
  <c r="T32" i="6" s="1"/>
  <c r="W14" i="6"/>
  <c r="V14" i="6"/>
  <c r="S14" i="6"/>
  <c r="R14" i="6"/>
  <c r="P32" i="6" s="1"/>
  <c r="O14" i="6"/>
  <c r="N14" i="6"/>
  <c r="K14" i="6"/>
  <c r="J14" i="6"/>
  <c r="BI13" i="6"/>
  <c r="BG13" i="6"/>
  <c r="BF13" i="6"/>
  <c r="AH31" i="6" s="1"/>
  <c r="BC13" i="6"/>
  <c r="BA13" i="6"/>
  <c r="AY13" i="6"/>
  <c r="AX13" i="6"/>
  <c r="AG31" i="6" s="1"/>
  <c r="AU13" i="6"/>
  <c r="AT13" i="6"/>
  <c r="AD31" i="6" s="1"/>
  <c r="AQ13" i="6"/>
  <c r="AP13" i="6"/>
  <c r="AC31" i="6" s="1"/>
  <c r="AM13" i="6"/>
  <c r="AL13" i="6"/>
  <c r="Z31" i="6" s="1"/>
  <c r="AI13" i="6"/>
  <c r="AH13" i="6"/>
  <c r="Y31" i="6" s="1"/>
  <c r="AE13" i="6"/>
  <c r="AD13" i="6"/>
  <c r="V31" i="6" s="1"/>
  <c r="AA13" i="6"/>
  <c r="Z13" i="6"/>
  <c r="U31" i="6" s="1"/>
  <c r="W13" i="6"/>
  <c r="V13" i="6"/>
  <c r="R31" i="6" s="1"/>
  <c r="S13" i="6"/>
  <c r="R13" i="6"/>
  <c r="Q31" i="6" s="1"/>
  <c r="O13" i="6"/>
  <c r="N13" i="6"/>
  <c r="N31" i="6" s="1"/>
  <c r="K13" i="6"/>
  <c r="J13" i="6"/>
  <c r="BI12" i="6"/>
  <c r="BG12" i="6"/>
  <c r="BF12" i="6"/>
  <c r="AI30" i="6" s="1"/>
  <c r="BC12" i="6"/>
  <c r="BA12" i="6"/>
  <c r="AY12" i="6"/>
  <c r="AX12" i="6"/>
  <c r="AF30" i="6" s="1"/>
  <c r="AU12" i="6"/>
  <c r="AT12" i="6"/>
  <c r="AQ12" i="6"/>
  <c r="AP12" i="6"/>
  <c r="AB30" i="6" s="1"/>
  <c r="AM12" i="6"/>
  <c r="AL12" i="6"/>
  <c r="AI12" i="6"/>
  <c r="AH12" i="6"/>
  <c r="X30" i="6" s="1"/>
  <c r="AE12" i="6"/>
  <c r="AD12" i="6"/>
  <c r="AA12" i="6"/>
  <c r="Z12" i="6"/>
  <c r="T30" i="6" s="1"/>
  <c r="W12" i="6"/>
  <c r="V12" i="6"/>
  <c r="S12" i="6"/>
  <c r="R12" i="6"/>
  <c r="P30" i="6" s="1"/>
  <c r="O12" i="6"/>
  <c r="N12" i="6"/>
  <c r="K12" i="6"/>
  <c r="J12" i="6"/>
  <c r="BI11" i="6"/>
  <c r="BG11" i="6"/>
  <c r="BF11" i="6"/>
  <c r="AH29" i="6" s="1"/>
  <c r="BC11" i="6"/>
  <c r="BA11" i="6"/>
  <c r="AY11" i="6"/>
  <c r="AX11" i="6"/>
  <c r="AG29" i="6" s="1"/>
  <c r="AU11" i="6"/>
  <c r="AT11" i="6"/>
  <c r="AD29" i="6" s="1"/>
  <c r="AQ11" i="6"/>
  <c r="AP11" i="6"/>
  <c r="AC29" i="6" s="1"/>
  <c r="AM11" i="6"/>
  <c r="AL11" i="6"/>
  <c r="Z29" i="6" s="1"/>
  <c r="AI11" i="6"/>
  <c r="AH11" i="6"/>
  <c r="Y29" i="6" s="1"/>
  <c r="AE11" i="6"/>
  <c r="AD11" i="6"/>
  <c r="V29" i="6" s="1"/>
  <c r="AA11" i="6"/>
  <c r="Z11" i="6"/>
  <c r="U29" i="6" s="1"/>
  <c r="W11" i="6"/>
  <c r="V11" i="6"/>
  <c r="R29" i="6" s="1"/>
  <c r="S11" i="6"/>
  <c r="R11" i="6"/>
  <c r="Q29" i="6" s="1"/>
  <c r="O11" i="6"/>
  <c r="N11" i="6"/>
  <c r="N29" i="6" s="1"/>
  <c r="K11" i="6"/>
  <c r="J11" i="6"/>
  <c r="BI10" i="6"/>
  <c r="BG10" i="6"/>
  <c r="BF10" i="6"/>
  <c r="AI28" i="6" s="1"/>
  <c r="BC10" i="6"/>
  <c r="BA10" i="6"/>
  <c r="AY10" i="6"/>
  <c r="AX10" i="6"/>
  <c r="AF28" i="6" s="1"/>
  <c r="AU10" i="6"/>
  <c r="AT10" i="6"/>
  <c r="AQ10" i="6"/>
  <c r="AP10" i="6"/>
  <c r="AB28" i="6" s="1"/>
  <c r="AM10" i="6"/>
  <c r="AL10" i="6"/>
  <c r="AI10" i="6"/>
  <c r="AH10" i="6"/>
  <c r="X28" i="6" s="1"/>
  <c r="AE10" i="6"/>
  <c r="AD10" i="6"/>
  <c r="AA10" i="6"/>
  <c r="Z10" i="6"/>
  <c r="T28" i="6" s="1"/>
  <c r="W10" i="6"/>
  <c r="V10" i="6"/>
  <c r="S10" i="6"/>
  <c r="R10" i="6"/>
  <c r="P28" i="6" s="1"/>
  <c r="O10" i="6"/>
  <c r="N10" i="6"/>
  <c r="K10" i="6"/>
  <c r="J10" i="6"/>
  <c r="BI9" i="6"/>
  <c r="BG9" i="6"/>
  <c r="BF9" i="6"/>
  <c r="AH27" i="6" s="1"/>
  <c r="BC9" i="6"/>
  <c r="BA9" i="6"/>
  <c r="AY9" i="6"/>
  <c r="AX9" i="6"/>
  <c r="AG27" i="6" s="1"/>
  <c r="AU9" i="6"/>
  <c r="AT9" i="6"/>
  <c r="AD27" i="6" s="1"/>
  <c r="AQ9" i="6"/>
  <c r="AP9" i="6"/>
  <c r="AC27" i="6" s="1"/>
  <c r="AM9" i="6"/>
  <c r="AL9" i="6"/>
  <c r="Z27" i="6" s="1"/>
  <c r="AI9" i="6"/>
  <c r="AH9" i="6"/>
  <c r="Y27" i="6" s="1"/>
  <c r="AE9" i="6"/>
  <c r="AD9" i="6"/>
  <c r="V27" i="6" s="1"/>
  <c r="AA9" i="6"/>
  <c r="Z9" i="6"/>
  <c r="U27" i="6" s="1"/>
  <c r="W9" i="6"/>
  <c r="V9" i="6"/>
  <c r="R27" i="6" s="1"/>
  <c r="S9" i="6"/>
  <c r="R9" i="6"/>
  <c r="Q27" i="6" s="1"/>
  <c r="O9" i="6"/>
  <c r="N9" i="6"/>
  <c r="N27" i="6" s="1"/>
  <c r="K9" i="6"/>
  <c r="J9" i="6"/>
  <c r="BI8" i="6"/>
  <c r="BG8" i="6"/>
  <c r="BF8" i="6"/>
  <c r="AI26" i="6" s="1"/>
  <c r="BC8" i="6"/>
  <c r="BA8" i="6"/>
  <c r="AY8" i="6"/>
  <c r="AX8" i="6"/>
  <c r="AF26" i="6" s="1"/>
  <c r="AU8" i="6"/>
  <c r="AT8" i="6"/>
  <c r="AQ8" i="6"/>
  <c r="AP8" i="6"/>
  <c r="AB26" i="6" s="1"/>
  <c r="AM8" i="6"/>
  <c r="AL8" i="6"/>
  <c r="AI8" i="6"/>
  <c r="AH8" i="6"/>
  <c r="X26" i="6" s="1"/>
  <c r="AE8" i="6"/>
  <c r="AD8" i="6"/>
  <c r="AA8" i="6"/>
  <c r="Z8" i="6"/>
  <c r="T26" i="6" s="1"/>
  <c r="W8" i="6"/>
  <c r="V8" i="6"/>
  <c r="S26" i="6" s="1"/>
  <c r="S8" i="6"/>
  <c r="R8" i="6"/>
  <c r="P26" i="6" s="1"/>
  <c r="O8" i="6"/>
  <c r="N8" i="6"/>
  <c r="O26" i="6" s="1"/>
  <c r="K8" i="6"/>
  <c r="J8" i="6"/>
  <c r="BI7" i="6"/>
  <c r="BG7" i="6"/>
  <c r="BF7" i="6"/>
  <c r="AH25" i="6" s="1"/>
  <c r="BC7" i="6"/>
  <c r="BA7" i="6"/>
  <c r="AY7" i="6"/>
  <c r="AX7" i="6"/>
  <c r="AG25" i="6" s="1"/>
  <c r="AU7" i="6"/>
  <c r="AT7" i="6"/>
  <c r="AD25" i="6" s="1"/>
  <c r="AQ7" i="6"/>
  <c r="AP7" i="6"/>
  <c r="AC25" i="6" s="1"/>
  <c r="AM7" i="6"/>
  <c r="AL7" i="6"/>
  <c r="Z25" i="6" s="1"/>
  <c r="AI7" i="6"/>
  <c r="AH7" i="6"/>
  <c r="Y25" i="6" s="1"/>
  <c r="AE7" i="6"/>
  <c r="AD7" i="6"/>
  <c r="V25" i="6" s="1"/>
  <c r="AA7" i="6"/>
  <c r="Z7" i="6"/>
  <c r="U25" i="6" s="1"/>
  <c r="W7" i="6"/>
  <c r="V7" i="6"/>
  <c r="R25" i="6" s="1"/>
  <c r="S7" i="6"/>
  <c r="R7" i="6"/>
  <c r="Q25" i="6" s="1"/>
  <c r="O7" i="6"/>
  <c r="N7" i="6"/>
  <c r="N25" i="6" s="1"/>
  <c r="K7" i="6"/>
  <c r="J7" i="6"/>
  <c r="BI6" i="6"/>
  <c r="BG6" i="6"/>
  <c r="BF6" i="6"/>
  <c r="BC6" i="6"/>
  <c r="BA6" i="6"/>
  <c r="AY6" i="6"/>
  <c r="AX6" i="6"/>
  <c r="AF24" i="6" s="1"/>
  <c r="AU6" i="6"/>
  <c r="AT6" i="6"/>
  <c r="AD24" i="6" s="1"/>
  <c r="AQ6" i="6"/>
  <c r="AP6" i="6"/>
  <c r="AB24" i="6" s="1"/>
  <c r="AM6" i="6"/>
  <c r="AL6" i="6"/>
  <c r="Z24" i="6" s="1"/>
  <c r="AI6" i="6"/>
  <c r="AH6" i="6"/>
  <c r="X24" i="6" s="1"/>
  <c r="AE6" i="6"/>
  <c r="AD6" i="6"/>
  <c r="V24" i="6" s="1"/>
  <c r="AA6" i="6"/>
  <c r="Z6" i="6"/>
  <c r="T24" i="6" s="1"/>
  <c r="W6" i="6"/>
  <c r="V6" i="6"/>
  <c r="R24" i="6" s="1"/>
  <c r="S6" i="6"/>
  <c r="R6" i="6"/>
  <c r="P24" i="6" s="1"/>
  <c r="O6" i="6"/>
  <c r="N6" i="6"/>
  <c r="N24" i="6" s="1"/>
  <c r="K6" i="6"/>
  <c r="J6" i="6"/>
  <c r="BI5" i="6"/>
  <c r="BG5" i="6"/>
  <c r="BF5" i="6"/>
  <c r="BC5" i="6"/>
  <c r="BA5" i="6"/>
  <c r="AY5" i="6"/>
  <c r="AX5" i="6"/>
  <c r="AF23" i="6" s="1"/>
  <c r="AU5" i="6"/>
  <c r="AT5" i="6"/>
  <c r="AD23" i="6" s="1"/>
  <c r="AQ5" i="6"/>
  <c r="AP5" i="6"/>
  <c r="AB23" i="6" s="1"/>
  <c r="AM5" i="6"/>
  <c r="AL5" i="6"/>
  <c r="AI5" i="6"/>
  <c r="AH5" i="6"/>
  <c r="X23" i="6" s="1"/>
  <c r="AE5" i="6"/>
  <c r="AD5" i="6"/>
  <c r="V23" i="6" s="1"/>
  <c r="AA5" i="6"/>
  <c r="Z5" i="6"/>
  <c r="T23" i="6" s="1"/>
  <c r="W5" i="6"/>
  <c r="V5" i="6"/>
  <c r="S5" i="6"/>
  <c r="R5" i="6"/>
  <c r="P23" i="6" s="1"/>
  <c r="O5" i="6"/>
  <c r="N5" i="6"/>
  <c r="N23" i="6" s="1"/>
  <c r="K5" i="6"/>
  <c r="J5" i="6"/>
  <c r="AH31" i="5"/>
  <c r="AE31" i="5"/>
  <c r="AD31" i="5"/>
  <c r="AA31" i="5"/>
  <c r="Z31" i="5"/>
  <c r="W31" i="5"/>
  <c r="V31" i="5"/>
  <c r="S31" i="5"/>
  <c r="R31" i="5"/>
  <c r="O31" i="5"/>
  <c r="N31" i="5"/>
  <c r="AB30" i="5"/>
  <c r="X30" i="5"/>
  <c r="AE29" i="5"/>
  <c r="AD29" i="5"/>
  <c r="AA29" i="5"/>
  <c r="Z29" i="5"/>
  <c r="W29" i="5"/>
  <c r="V29" i="5"/>
  <c r="S29" i="5"/>
  <c r="R29" i="5"/>
  <c r="O29" i="5"/>
  <c r="N29" i="5"/>
  <c r="X28" i="5"/>
  <c r="AH27" i="5"/>
  <c r="AE27" i="5"/>
  <c r="AD27" i="5"/>
  <c r="AA27" i="5"/>
  <c r="Z27" i="5"/>
  <c r="W27" i="5"/>
  <c r="V27" i="5"/>
  <c r="S27" i="5"/>
  <c r="R27" i="5"/>
  <c r="O27" i="5"/>
  <c r="N27" i="5"/>
  <c r="AB26" i="5"/>
  <c r="X26" i="5"/>
  <c r="AE25" i="5"/>
  <c r="AD25" i="5"/>
  <c r="AA25" i="5"/>
  <c r="Z25" i="5"/>
  <c r="W25" i="5"/>
  <c r="V25" i="5"/>
  <c r="S25" i="5"/>
  <c r="R25" i="5"/>
  <c r="O25" i="5"/>
  <c r="N25" i="5"/>
  <c r="X24" i="5"/>
  <c r="L24" i="5"/>
  <c r="M24" i="5" s="1"/>
  <c r="AF23" i="5"/>
  <c r="T23" i="5"/>
  <c r="P23" i="5"/>
  <c r="L23" i="5"/>
  <c r="M23" i="5" s="1"/>
  <c r="BI15" i="5"/>
  <c r="BG15" i="5"/>
  <c r="BJ15" i="5" s="1"/>
  <c r="BF15" i="5"/>
  <c r="BC15" i="5"/>
  <c r="BA15" i="5"/>
  <c r="AY15" i="5"/>
  <c r="AX15" i="5"/>
  <c r="AU15" i="5"/>
  <c r="AT15" i="5"/>
  <c r="AQ15" i="5"/>
  <c r="AP15" i="5"/>
  <c r="AM15" i="5"/>
  <c r="AL15" i="5"/>
  <c r="AI15" i="5"/>
  <c r="AH15" i="5"/>
  <c r="AE15" i="5"/>
  <c r="AD15" i="5"/>
  <c r="AA15" i="5"/>
  <c r="Z15" i="5"/>
  <c r="W15" i="5"/>
  <c r="V15" i="5"/>
  <c r="S15" i="5"/>
  <c r="R15" i="5"/>
  <c r="O15" i="5"/>
  <c r="N15" i="5"/>
  <c r="K15" i="5"/>
  <c r="J15" i="5"/>
  <c r="BI14" i="5"/>
  <c r="BG14" i="5"/>
  <c r="BJ14" i="5" s="1"/>
  <c r="BF14" i="5"/>
  <c r="BC14" i="5"/>
  <c r="BA14" i="5"/>
  <c r="AY14" i="5"/>
  <c r="AX14" i="5"/>
  <c r="AU14" i="5"/>
  <c r="AT14" i="5"/>
  <c r="AE32" i="5" s="1"/>
  <c r="AQ14" i="5"/>
  <c r="AP14" i="5"/>
  <c r="AM14" i="5"/>
  <c r="AL14" i="5"/>
  <c r="AA32" i="5" s="1"/>
  <c r="AI14" i="5"/>
  <c r="AH14" i="5"/>
  <c r="AE14" i="5"/>
  <c r="AD14" i="5"/>
  <c r="W32" i="5" s="1"/>
  <c r="AA14" i="5"/>
  <c r="Z14" i="5"/>
  <c r="U32" i="5" s="1"/>
  <c r="W14" i="5"/>
  <c r="V14" i="5"/>
  <c r="S32" i="5" s="1"/>
  <c r="S14" i="5"/>
  <c r="R14" i="5"/>
  <c r="Q32" i="5" s="1"/>
  <c r="O14" i="5"/>
  <c r="N14" i="5"/>
  <c r="O32" i="5" s="1"/>
  <c r="K14" i="5"/>
  <c r="J14" i="5"/>
  <c r="BI13" i="5"/>
  <c r="BG13" i="5"/>
  <c r="BJ13" i="5" s="1"/>
  <c r="BF13" i="5"/>
  <c r="AI31" i="5" s="1"/>
  <c r="BC13" i="5"/>
  <c r="BA13" i="5"/>
  <c r="AY13" i="5"/>
  <c r="AX13" i="5"/>
  <c r="AU13" i="5"/>
  <c r="AT13" i="5"/>
  <c r="AQ13" i="5"/>
  <c r="AP13" i="5"/>
  <c r="AM13" i="5"/>
  <c r="AL13" i="5"/>
  <c r="AI13" i="5"/>
  <c r="AH13" i="5"/>
  <c r="AE13" i="5"/>
  <c r="AD13" i="5"/>
  <c r="AA13" i="5"/>
  <c r="Z13" i="5"/>
  <c r="W13" i="5"/>
  <c r="V13" i="5"/>
  <c r="S13" i="5"/>
  <c r="R13" i="5"/>
  <c r="O13" i="5"/>
  <c r="N13" i="5"/>
  <c r="K13" i="5"/>
  <c r="J13" i="5"/>
  <c r="BI12" i="5"/>
  <c r="BG12" i="5"/>
  <c r="BJ12" i="5" s="1"/>
  <c r="BF12" i="5"/>
  <c r="BC12" i="5"/>
  <c r="BA12" i="5"/>
  <c r="AY12" i="5"/>
  <c r="AX12" i="5"/>
  <c r="AG30" i="5" s="1"/>
  <c r="AU12" i="5"/>
  <c r="AT12" i="5"/>
  <c r="AE30" i="5" s="1"/>
  <c r="AQ12" i="5"/>
  <c r="AP12" i="5"/>
  <c r="AC30" i="5" s="1"/>
  <c r="AM12" i="5"/>
  <c r="AL12" i="5"/>
  <c r="AA30" i="5" s="1"/>
  <c r="AI12" i="5"/>
  <c r="AH12" i="5"/>
  <c r="Y30" i="5" s="1"/>
  <c r="AE12" i="5"/>
  <c r="AD12" i="5"/>
  <c r="W30" i="5" s="1"/>
  <c r="AA12" i="5"/>
  <c r="Z12" i="5"/>
  <c r="U30" i="5" s="1"/>
  <c r="W12" i="5"/>
  <c r="V12" i="5"/>
  <c r="S30" i="5" s="1"/>
  <c r="S12" i="5"/>
  <c r="R12" i="5"/>
  <c r="Q30" i="5" s="1"/>
  <c r="O12" i="5"/>
  <c r="N12" i="5"/>
  <c r="O30" i="5" s="1"/>
  <c r="K12" i="5"/>
  <c r="J12" i="5"/>
  <c r="BI11" i="5"/>
  <c r="BG11" i="5"/>
  <c r="BJ11" i="5" s="1"/>
  <c r="BF11" i="5"/>
  <c r="AI29" i="5" s="1"/>
  <c r="BC11" i="5"/>
  <c r="BA11" i="5"/>
  <c r="AY11" i="5"/>
  <c r="AX11" i="5"/>
  <c r="AU11" i="5"/>
  <c r="AT11" i="5"/>
  <c r="AQ11" i="5"/>
  <c r="AP11" i="5"/>
  <c r="AM11" i="5"/>
  <c r="AL11" i="5"/>
  <c r="AI11" i="5"/>
  <c r="AH11" i="5"/>
  <c r="AE11" i="5"/>
  <c r="AD11" i="5"/>
  <c r="AA11" i="5"/>
  <c r="Z11" i="5"/>
  <c r="W11" i="5"/>
  <c r="V11" i="5"/>
  <c r="S11" i="5"/>
  <c r="R11" i="5"/>
  <c r="O11" i="5"/>
  <c r="N11" i="5"/>
  <c r="K11" i="5"/>
  <c r="J11" i="5"/>
  <c r="BI10" i="5"/>
  <c r="BG10" i="5"/>
  <c r="BJ10" i="5" s="1"/>
  <c r="BF10" i="5"/>
  <c r="BC10" i="5"/>
  <c r="BA10" i="5"/>
  <c r="AY10" i="5"/>
  <c r="AX10" i="5"/>
  <c r="AG28" i="5" s="1"/>
  <c r="AU10" i="5"/>
  <c r="AT10" i="5"/>
  <c r="AE28" i="5" s="1"/>
  <c r="AQ10" i="5"/>
  <c r="AP10" i="5"/>
  <c r="AC28" i="5" s="1"/>
  <c r="AM10" i="5"/>
  <c r="AL10" i="5"/>
  <c r="AA28" i="5" s="1"/>
  <c r="AI10" i="5"/>
  <c r="AH10" i="5"/>
  <c r="Y28" i="5" s="1"/>
  <c r="AE10" i="5"/>
  <c r="AD10" i="5"/>
  <c r="W28" i="5" s="1"/>
  <c r="AA10" i="5"/>
  <c r="Z10" i="5"/>
  <c r="U28" i="5" s="1"/>
  <c r="W10" i="5"/>
  <c r="V10" i="5"/>
  <c r="S28" i="5" s="1"/>
  <c r="S10" i="5"/>
  <c r="R10" i="5"/>
  <c r="Q28" i="5" s="1"/>
  <c r="O10" i="5"/>
  <c r="N10" i="5"/>
  <c r="O28" i="5" s="1"/>
  <c r="K10" i="5"/>
  <c r="J10" i="5"/>
  <c r="BI9" i="5"/>
  <c r="BG9" i="5"/>
  <c r="BJ9" i="5" s="1"/>
  <c r="BF9" i="5"/>
  <c r="AI27" i="5" s="1"/>
  <c r="BC9" i="5"/>
  <c r="BA9" i="5"/>
  <c r="AY9" i="5"/>
  <c r="AX9" i="5"/>
  <c r="AU9" i="5"/>
  <c r="AT9" i="5"/>
  <c r="AQ9" i="5"/>
  <c r="AP9" i="5"/>
  <c r="AM9" i="5"/>
  <c r="AL9" i="5"/>
  <c r="AI9" i="5"/>
  <c r="AH9" i="5"/>
  <c r="AE9" i="5"/>
  <c r="AD9" i="5"/>
  <c r="AA9" i="5"/>
  <c r="Z9" i="5"/>
  <c r="W9" i="5"/>
  <c r="V9" i="5"/>
  <c r="S9" i="5"/>
  <c r="R9" i="5"/>
  <c r="O9" i="5"/>
  <c r="N9" i="5"/>
  <c r="K9" i="5"/>
  <c r="J9" i="5"/>
  <c r="BI8" i="5"/>
  <c r="BG8" i="5"/>
  <c r="BJ8" i="5" s="1"/>
  <c r="BF8" i="5"/>
  <c r="BC8" i="5"/>
  <c r="BA8" i="5"/>
  <c r="AY8" i="5"/>
  <c r="AX8" i="5"/>
  <c r="AG26" i="5" s="1"/>
  <c r="AU8" i="5"/>
  <c r="AT8" i="5"/>
  <c r="AE26" i="5" s="1"/>
  <c r="AQ8" i="5"/>
  <c r="AP8" i="5"/>
  <c r="AC26" i="5" s="1"/>
  <c r="AM8" i="5"/>
  <c r="AL8" i="5"/>
  <c r="AA26" i="5" s="1"/>
  <c r="AI8" i="5"/>
  <c r="AH8" i="5"/>
  <c r="Y26" i="5" s="1"/>
  <c r="AE8" i="5"/>
  <c r="AD8" i="5"/>
  <c r="W26" i="5" s="1"/>
  <c r="AA8" i="5"/>
  <c r="Z8" i="5"/>
  <c r="U26" i="5" s="1"/>
  <c r="W8" i="5"/>
  <c r="V8" i="5"/>
  <c r="S26" i="5" s="1"/>
  <c r="S8" i="5"/>
  <c r="R8" i="5"/>
  <c r="Q26" i="5" s="1"/>
  <c r="O8" i="5"/>
  <c r="N8" i="5"/>
  <c r="O26" i="5" s="1"/>
  <c r="K8" i="5"/>
  <c r="J8" i="5"/>
  <c r="BI7" i="5"/>
  <c r="BG7" i="5"/>
  <c r="BJ7" i="5" s="1"/>
  <c r="BF7" i="5"/>
  <c r="AI25" i="5" s="1"/>
  <c r="BC7" i="5"/>
  <c r="BA7" i="5"/>
  <c r="AY7" i="5"/>
  <c r="AX7" i="5"/>
  <c r="AU7" i="5"/>
  <c r="AT7" i="5"/>
  <c r="AQ7" i="5"/>
  <c r="AP7" i="5"/>
  <c r="AM7" i="5"/>
  <c r="AL7" i="5"/>
  <c r="AI7" i="5"/>
  <c r="AH7" i="5"/>
  <c r="AE7" i="5"/>
  <c r="AD7" i="5"/>
  <c r="AA7" i="5"/>
  <c r="Z7" i="5"/>
  <c r="W7" i="5"/>
  <c r="V7" i="5"/>
  <c r="S7" i="5"/>
  <c r="R7" i="5"/>
  <c r="O7" i="5"/>
  <c r="N7" i="5"/>
  <c r="K7" i="5"/>
  <c r="J7" i="5"/>
  <c r="BI6" i="5"/>
  <c r="BG6" i="5"/>
  <c r="BJ6" i="5" s="1"/>
  <c r="BF6" i="5"/>
  <c r="AH24" i="5" s="1"/>
  <c r="BC6" i="5"/>
  <c r="BA6" i="5"/>
  <c r="AY6" i="5"/>
  <c r="AX6" i="5"/>
  <c r="AF24" i="5" s="1"/>
  <c r="AU6" i="5"/>
  <c r="AT6" i="5"/>
  <c r="AD24" i="5" s="1"/>
  <c r="AQ6" i="5"/>
  <c r="AP6" i="5"/>
  <c r="AB24" i="5" s="1"/>
  <c r="AM6" i="5"/>
  <c r="AL6" i="5"/>
  <c r="Z24" i="5" s="1"/>
  <c r="AI6" i="5"/>
  <c r="AH6" i="5"/>
  <c r="AE6" i="5"/>
  <c r="AD6" i="5"/>
  <c r="V24" i="5" s="1"/>
  <c r="AA6" i="5"/>
  <c r="Z6" i="5"/>
  <c r="T24" i="5" s="1"/>
  <c r="W6" i="5"/>
  <c r="V6" i="5"/>
  <c r="R24" i="5" s="1"/>
  <c r="S6" i="5"/>
  <c r="R6" i="5"/>
  <c r="P24" i="5" s="1"/>
  <c r="O6" i="5"/>
  <c r="N6" i="5"/>
  <c r="N24" i="5" s="1"/>
  <c r="K6" i="5"/>
  <c r="J6" i="5"/>
  <c r="BI5" i="5"/>
  <c r="BG5" i="5"/>
  <c r="BJ5" i="5" s="1"/>
  <c r="BF5" i="5"/>
  <c r="AH23" i="5" s="1"/>
  <c r="BC5" i="5"/>
  <c r="BA5" i="5"/>
  <c r="AY5" i="5"/>
  <c r="AX5" i="5"/>
  <c r="AU5" i="5"/>
  <c r="AT5" i="5"/>
  <c r="AD23" i="5" s="1"/>
  <c r="AQ5" i="5"/>
  <c r="AP5" i="5"/>
  <c r="AB23" i="5" s="1"/>
  <c r="AM5" i="5"/>
  <c r="AL5" i="5"/>
  <c r="Z23" i="5" s="1"/>
  <c r="AI5" i="5"/>
  <c r="AH5" i="5"/>
  <c r="X23" i="5" s="1"/>
  <c r="AE5" i="5"/>
  <c r="AD5" i="5"/>
  <c r="V23" i="5" s="1"/>
  <c r="AA5" i="5"/>
  <c r="Z5" i="5"/>
  <c r="W5" i="5"/>
  <c r="V5" i="5"/>
  <c r="R23" i="5" s="1"/>
  <c r="S5" i="5"/>
  <c r="R5" i="5"/>
  <c r="O5" i="5"/>
  <c r="N5" i="5"/>
  <c r="N23" i="5" s="1"/>
  <c r="K5" i="5"/>
  <c r="J5" i="5"/>
  <c r="AE32" i="4"/>
  <c r="AA32" i="4"/>
  <c r="W32" i="4"/>
  <c r="S32" i="4"/>
  <c r="O32" i="4"/>
  <c r="AE31" i="4"/>
  <c r="AD31" i="4"/>
  <c r="AA31" i="4"/>
  <c r="Z31" i="4"/>
  <c r="W31" i="4"/>
  <c r="V31" i="4"/>
  <c r="S31" i="4"/>
  <c r="R31" i="4"/>
  <c r="O31" i="4"/>
  <c r="N31" i="4"/>
  <c r="AE30" i="4"/>
  <c r="AA30" i="4"/>
  <c r="W30" i="4"/>
  <c r="S30" i="4"/>
  <c r="O30" i="4"/>
  <c r="AE29" i="4"/>
  <c r="AD29" i="4"/>
  <c r="AA29" i="4"/>
  <c r="Z29" i="4"/>
  <c r="W29" i="4"/>
  <c r="V29" i="4"/>
  <c r="S29" i="4"/>
  <c r="R29" i="4"/>
  <c r="O29" i="4"/>
  <c r="N29" i="4"/>
  <c r="AE28" i="4"/>
  <c r="AA28" i="4"/>
  <c r="W28" i="4"/>
  <c r="S28" i="4"/>
  <c r="O28" i="4"/>
  <c r="AE27" i="4"/>
  <c r="AD27" i="4"/>
  <c r="AA27" i="4"/>
  <c r="Z27" i="4"/>
  <c r="W27" i="4"/>
  <c r="V27" i="4"/>
  <c r="S27" i="4"/>
  <c r="R27" i="4"/>
  <c r="O27" i="4"/>
  <c r="N27" i="4"/>
  <c r="AE26" i="4"/>
  <c r="AA26" i="4"/>
  <c r="W26" i="4"/>
  <c r="S26" i="4"/>
  <c r="O26" i="4"/>
  <c r="AE25" i="4"/>
  <c r="AD25" i="4"/>
  <c r="AA25" i="4"/>
  <c r="Z25" i="4"/>
  <c r="W25" i="4"/>
  <c r="V25" i="4"/>
  <c r="S25" i="4"/>
  <c r="R25" i="4"/>
  <c r="O25" i="4"/>
  <c r="N25" i="4"/>
  <c r="L24" i="4"/>
  <c r="M24" i="4" s="1"/>
  <c r="L23" i="4"/>
  <c r="M23" i="4" s="1"/>
  <c r="BI15" i="4"/>
  <c r="BG15" i="4"/>
  <c r="BJ15" i="4" s="1"/>
  <c r="BF15" i="4"/>
  <c r="BC15" i="4"/>
  <c r="BA15" i="4"/>
  <c r="AY15" i="4"/>
  <c r="AX15" i="4"/>
  <c r="AU15" i="4"/>
  <c r="AT15" i="4"/>
  <c r="AQ15" i="4"/>
  <c r="AP15" i="4"/>
  <c r="AM15" i="4"/>
  <c r="AL15" i="4"/>
  <c r="AI15" i="4"/>
  <c r="AH15" i="4"/>
  <c r="AE15" i="4"/>
  <c r="AD15" i="4"/>
  <c r="AA15" i="4"/>
  <c r="Z15" i="4"/>
  <c r="W15" i="4"/>
  <c r="V15" i="4"/>
  <c r="S15" i="4"/>
  <c r="R15" i="4"/>
  <c r="O15" i="4"/>
  <c r="N15" i="4"/>
  <c r="K15" i="4"/>
  <c r="J15" i="4"/>
  <c r="BI14" i="4"/>
  <c r="BG14" i="4"/>
  <c r="BJ14" i="4" s="1"/>
  <c r="BF14" i="4"/>
  <c r="AH32" i="4" s="1"/>
  <c r="BC14" i="4"/>
  <c r="BA14" i="4"/>
  <c r="AY14" i="4"/>
  <c r="AX14" i="4"/>
  <c r="AG32" i="4" s="1"/>
  <c r="AU14" i="4"/>
  <c r="AT14" i="4"/>
  <c r="AD32" i="4" s="1"/>
  <c r="AQ14" i="4"/>
  <c r="AP14" i="4"/>
  <c r="AC32" i="4" s="1"/>
  <c r="AM14" i="4"/>
  <c r="AL14" i="4"/>
  <c r="Z32" i="4" s="1"/>
  <c r="AI14" i="4"/>
  <c r="AH14" i="4"/>
  <c r="Y32" i="4" s="1"/>
  <c r="AE14" i="4"/>
  <c r="AD14" i="4"/>
  <c r="V32" i="4" s="1"/>
  <c r="AA14" i="4"/>
  <c r="Z14" i="4"/>
  <c r="U32" i="4" s="1"/>
  <c r="W14" i="4"/>
  <c r="V14" i="4"/>
  <c r="R32" i="4" s="1"/>
  <c r="S14" i="4"/>
  <c r="R14" i="4"/>
  <c r="Q32" i="4" s="1"/>
  <c r="O14" i="4"/>
  <c r="N14" i="4"/>
  <c r="N32" i="4" s="1"/>
  <c r="K14" i="4"/>
  <c r="J14" i="4"/>
  <c r="BI13" i="4"/>
  <c r="BG13" i="4"/>
  <c r="BJ13" i="4" s="1"/>
  <c r="BF13" i="4"/>
  <c r="AI31" i="4" s="1"/>
  <c r="BC13" i="4"/>
  <c r="BA13" i="4"/>
  <c r="AY13" i="4"/>
  <c r="AX13" i="4"/>
  <c r="AF31" i="4" s="1"/>
  <c r="AU13" i="4"/>
  <c r="AT13" i="4"/>
  <c r="AQ13" i="4"/>
  <c r="AP13" i="4"/>
  <c r="AB31" i="4" s="1"/>
  <c r="AM13" i="4"/>
  <c r="AL13" i="4"/>
  <c r="AI13" i="4"/>
  <c r="AH13" i="4"/>
  <c r="X31" i="4" s="1"/>
  <c r="AE13" i="4"/>
  <c r="AD13" i="4"/>
  <c r="AA13" i="4"/>
  <c r="Z13" i="4"/>
  <c r="T31" i="4" s="1"/>
  <c r="W13" i="4"/>
  <c r="V13" i="4"/>
  <c r="S13" i="4"/>
  <c r="R13" i="4"/>
  <c r="P31" i="4" s="1"/>
  <c r="O13" i="4"/>
  <c r="N13" i="4"/>
  <c r="K13" i="4"/>
  <c r="J13" i="4"/>
  <c r="BI12" i="4"/>
  <c r="BG12" i="4"/>
  <c r="BJ12" i="4" s="1"/>
  <c r="BF12" i="4"/>
  <c r="AH30" i="4" s="1"/>
  <c r="BC12" i="4"/>
  <c r="BA12" i="4"/>
  <c r="AY12" i="4"/>
  <c r="AX12" i="4"/>
  <c r="AG30" i="4" s="1"/>
  <c r="AU12" i="4"/>
  <c r="AT12" i="4"/>
  <c r="AD30" i="4" s="1"/>
  <c r="AQ12" i="4"/>
  <c r="AP12" i="4"/>
  <c r="AC30" i="4" s="1"/>
  <c r="AM12" i="4"/>
  <c r="AL12" i="4"/>
  <c r="Z30" i="4" s="1"/>
  <c r="AI12" i="4"/>
  <c r="AH12" i="4"/>
  <c r="Y30" i="4" s="1"/>
  <c r="AE12" i="4"/>
  <c r="AD12" i="4"/>
  <c r="V30" i="4" s="1"/>
  <c r="AA12" i="4"/>
  <c r="Z12" i="4"/>
  <c r="U30" i="4" s="1"/>
  <c r="W12" i="4"/>
  <c r="V12" i="4"/>
  <c r="R30" i="4" s="1"/>
  <c r="S12" i="4"/>
  <c r="R12" i="4"/>
  <c r="Q30" i="4" s="1"/>
  <c r="O12" i="4"/>
  <c r="N12" i="4"/>
  <c r="N30" i="4" s="1"/>
  <c r="K12" i="4"/>
  <c r="J12" i="4"/>
  <c r="BI11" i="4"/>
  <c r="BG11" i="4"/>
  <c r="BJ11" i="4" s="1"/>
  <c r="BF11" i="4"/>
  <c r="AI29" i="4" s="1"/>
  <c r="BC11" i="4"/>
  <c r="BA11" i="4"/>
  <c r="AY11" i="4"/>
  <c r="AX11" i="4"/>
  <c r="AF29" i="4" s="1"/>
  <c r="AU11" i="4"/>
  <c r="AT11" i="4"/>
  <c r="AQ11" i="4"/>
  <c r="AP11" i="4"/>
  <c r="AB29" i="4" s="1"/>
  <c r="AM11" i="4"/>
  <c r="AL11" i="4"/>
  <c r="AI11" i="4"/>
  <c r="AH11" i="4"/>
  <c r="X29" i="4" s="1"/>
  <c r="AE11" i="4"/>
  <c r="AD11" i="4"/>
  <c r="AA11" i="4"/>
  <c r="Z11" i="4"/>
  <c r="T29" i="4" s="1"/>
  <c r="W11" i="4"/>
  <c r="V11" i="4"/>
  <c r="S11" i="4"/>
  <c r="R11" i="4"/>
  <c r="P29" i="4" s="1"/>
  <c r="O11" i="4"/>
  <c r="N11" i="4"/>
  <c r="K11" i="4"/>
  <c r="J11" i="4"/>
  <c r="BI10" i="4"/>
  <c r="BG10" i="4"/>
  <c r="BJ10" i="4" s="1"/>
  <c r="BF10" i="4"/>
  <c r="AH28" i="4" s="1"/>
  <c r="BC10" i="4"/>
  <c r="BA10" i="4"/>
  <c r="AY10" i="4"/>
  <c r="AX10" i="4"/>
  <c r="AG28" i="4" s="1"/>
  <c r="AU10" i="4"/>
  <c r="AT10" i="4"/>
  <c r="AD28" i="4" s="1"/>
  <c r="AQ10" i="4"/>
  <c r="AP10" i="4"/>
  <c r="AC28" i="4" s="1"/>
  <c r="AM10" i="4"/>
  <c r="AL10" i="4"/>
  <c r="Z28" i="4" s="1"/>
  <c r="AI10" i="4"/>
  <c r="AH10" i="4"/>
  <c r="Y28" i="4" s="1"/>
  <c r="AE10" i="4"/>
  <c r="AD10" i="4"/>
  <c r="V28" i="4" s="1"/>
  <c r="AA10" i="4"/>
  <c r="Z10" i="4"/>
  <c r="U28" i="4" s="1"/>
  <c r="W10" i="4"/>
  <c r="V10" i="4"/>
  <c r="R28" i="4" s="1"/>
  <c r="S10" i="4"/>
  <c r="R10" i="4"/>
  <c r="Q28" i="4" s="1"/>
  <c r="O10" i="4"/>
  <c r="N10" i="4"/>
  <c r="N28" i="4" s="1"/>
  <c r="K10" i="4"/>
  <c r="J10" i="4"/>
  <c r="BI9" i="4"/>
  <c r="BG9" i="4"/>
  <c r="BJ9" i="4" s="1"/>
  <c r="BF9" i="4"/>
  <c r="AI27" i="4" s="1"/>
  <c r="BC9" i="4"/>
  <c r="BA9" i="4"/>
  <c r="AY9" i="4"/>
  <c r="AX9" i="4"/>
  <c r="AF27" i="4" s="1"/>
  <c r="AU9" i="4"/>
  <c r="AT9" i="4"/>
  <c r="AQ9" i="4"/>
  <c r="AP9" i="4"/>
  <c r="AB27" i="4" s="1"/>
  <c r="AM9" i="4"/>
  <c r="AL9" i="4"/>
  <c r="AI9" i="4"/>
  <c r="AH9" i="4"/>
  <c r="X27" i="4" s="1"/>
  <c r="AE9" i="4"/>
  <c r="AD9" i="4"/>
  <c r="AA9" i="4"/>
  <c r="Z9" i="4"/>
  <c r="T27" i="4" s="1"/>
  <c r="W9" i="4"/>
  <c r="V9" i="4"/>
  <c r="S9" i="4"/>
  <c r="R9" i="4"/>
  <c r="P27" i="4" s="1"/>
  <c r="O9" i="4"/>
  <c r="N9" i="4"/>
  <c r="K9" i="4"/>
  <c r="J9" i="4"/>
  <c r="BI8" i="4"/>
  <c r="BG8" i="4"/>
  <c r="BJ8" i="4" s="1"/>
  <c r="BF8" i="4"/>
  <c r="AH26" i="4" s="1"/>
  <c r="BC8" i="4"/>
  <c r="BA8" i="4"/>
  <c r="AY8" i="4"/>
  <c r="AX8" i="4"/>
  <c r="AG26" i="4" s="1"/>
  <c r="AU8" i="4"/>
  <c r="AT8" i="4"/>
  <c r="AD26" i="4" s="1"/>
  <c r="AQ8" i="4"/>
  <c r="AP8" i="4"/>
  <c r="AC26" i="4" s="1"/>
  <c r="AM8" i="4"/>
  <c r="AL8" i="4"/>
  <c r="Z26" i="4" s="1"/>
  <c r="AI8" i="4"/>
  <c r="AH8" i="4"/>
  <c r="Y26" i="4" s="1"/>
  <c r="AE8" i="4"/>
  <c r="AD8" i="4"/>
  <c r="V26" i="4" s="1"/>
  <c r="AA8" i="4"/>
  <c r="Z8" i="4"/>
  <c r="U26" i="4" s="1"/>
  <c r="W8" i="4"/>
  <c r="V8" i="4"/>
  <c r="R26" i="4" s="1"/>
  <c r="S8" i="4"/>
  <c r="R8" i="4"/>
  <c r="Q26" i="4" s="1"/>
  <c r="O8" i="4"/>
  <c r="N8" i="4"/>
  <c r="N26" i="4" s="1"/>
  <c r="K8" i="4"/>
  <c r="J8" i="4"/>
  <c r="BI7" i="4"/>
  <c r="BG7" i="4"/>
  <c r="BJ7" i="4" s="1"/>
  <c r="BF7" i="4"/>
  <c r="AI25" i="4" s="1"/>
  <c r="BC7" i="4"/>
  <c r="BA7" i="4"/>
  <c r="AY7" i="4"/>
  <c r="AX7" i="4"/>
  <c r="AF25" i="4" s="1"/>
  <c r="AU7" i="4"/>
  <c r="AT7" i="4"/>
  <c r="AQ7" i="4"/>
  <c r="AP7" i="4"/>
  <c r="AB25" i="4" s="1"/>
  <c r="AM7" i="4"/>
  <c r="AL7" i="4"/>
  <c r="AI7" i="4"/>
  <c r="AH7" i="4"/>
  <c r="X25" i="4" s="1"/>
  <c r="AE7" i="4"/>
  <c r="AD7" i="4"/>
  <c r="AA7" i="4"/>
  <c r="Z7" i="4"/>
  <c r="T25" i="4" s="1"/>
  <c r="W7" i="4"/>
  <c r="V7" i="4"/>
  <c r="S7" i="4"/>
  <c r="R7" i="4"/>
  <c r="P25" i="4" s="1"/>
  <c r="O7" i="4"/>
  <c r="N7" i="4"/>
  <c r="K7" i="4"/>
  <c r="J7" i="4"/>
  <c r="BI6" i="4"/>
  <c r="BG6" i="4"/>
  <c r="BJ6" i="4" s="1"/>
  <c r="BF6" i="4"/>
  <c r="AH24" i="4" s="1"/>
  <c r="BC6" i="4"/>
  <c r="BA6" i="4"/>
  <c r="AY6" i="4"/>
  <c r="AX6" i="4"/>
  <c r="AF24" i="4" s="1"/>
  <c r="AU6" i="4"/>
  <c r="AT6" i="4"/>
  <c r="AD24" i="4" s="1"/>
  <c r="AQ6" i="4"/>
  <c r="AP6" i="4"/>
  <c r="AB24" i="4" s="1"/>
  <c r="AM6" i="4"/>
  <c r="AL6" i="4"/>
  <c r="Z24" i="4" s="1"/>
  <c r="AI6" i="4"/>
  <c r="AH6" i="4"/>
  <c r="X24" i="4" s="1"/>
  <c r="AE6" i="4"/>
  <c r="AD6" i="4"/>
  <c r="V24" i="4" s="1"/>
  <c r="AA6" i="4"/>
  <c r="Z6" i="4"/>
  <c r="T24" i="4" s="1"/>
  <c r="W6" i="4"/>
  <c r="V6" i="4"/>
  <c r="R24" i="4" s="1"/>
  <c r="S6" i="4"/>
  <c r="R6" i="4"/>
  <c r="P24" i="4" s="1"/>
  <c r="O6" i="4"/>
  <c r="N6" i="4"/>
  <c r="N24" i="4" s="1"/>
  <c r="K6" i="4"/>
  <c r="J6" i="4"/>
  <c r="BI5" i="4"/>
  <c r="BG5" i="4"/>
  <c r="BJ5" i="4" s="1"/>
  <c r="BF5" i="4"/>
  <c r="AH23" i="4" s="1"/>
  <c r="BC5" i="4"/>
  <c r="BA5" i="4"/>
  <c r="AY5" i="4"/>
  <c r="AX5" i="4"/>
  <c r="AF23" i="4" s="1"/>
  <c r="AU5" i="4"/>
  <c r="AT5" i="4"/>
  <c r="AD23" i="4" s="1"/>
  <c r="AQ5" i="4"/>
  <c r="AP5" i="4"/>
  <c r="AB23" i="4" s="1"/>
  <c r="AM5" i="4"/>
  <c r="AL5" i="4"/>
  <c r="Z23" i="4" s="1"/>
  <c r="AI5" i="4"/>
  <c r="AH5" i="4"/>
  <c r="X23" i="4" s="1"/>
  <c r="AE5" i="4"/>
  <c r="AD5" i="4"/>
  <c r="V23" i="4" s="1"/>
  <c r="AA5" i="4"/>
  <c r="Z5" i="4"/>
  <c r="T23" i="4" s="1"/>
  <c r="W5" i="4"/>
  <c r="V5" i="4"/>
  <c r="R23" i="4" s="1"/>
  <c r="S5" i="4"/>
  <c r="R5" i="4"/>
  <c r="P23" i="4" s="1"/>
  <c r="O5" i="4"/>
  <c r="N5" i="4"/>
  <c r="N23" i="4" s="1"/>
  <c r="K5" i="4"/>
  <c r="J5" i="4"/>
  <c r="AE31" i="3"/>
  <c r="AD31" i="3"/>
  <c r="AA31" i="3"/>
  <c r="Z31" i="3"/>
  <c r="W31" i="3"/>
  <c r="V31" i="3"/>
  <c r="S31" i="3"/>
  <c r="R31" i="3"/>
  <c r="O31" i="3"/>
  <c r="N31" i="3"/>
  <c r="AB30" i="3"/>
  <c r="X30" i="3"/>
  <c r="AH29" i="3"/>
  <c r="AE29" i="3"/>
  <c r="AD29" i="3"/>
  <c r="AA29" i="3"/>
  <c r="Z29" i="3"/>
  <c r="W29" i="3"/>
  <c r="V29" i="3"/>
  <c r="S29" i="3"/>
  <c r="R29" i="3"/>
  <c r="O29" i="3"/>
  <c r="N29" i="3"/>
  <c r="AE27" i="3"/>
  <c r="AD27" i="3"/>
  <c r="AA27" i="3"/>
  <c r="Z27" i="3"/>
  <c r="W27" i="3"/>
  <c r="V27" i="3"/>
  <c r="S27" i="3"/>
  <c r="R27" i="3"/>
  <c r="O27" i="3"/>
  <c r="N27" i="3"/>
  <c r="AB26" i="3"/>
  <c r="X26" i="3"/>
  <c r="AH25" i="3"/>
  <c r="AE25" i="3"/>
  <c r="AD25" i="3"/>
  <c r="AA25" i="3"/>
  <c r="Z25" i="3"/>
  <c r="W25" i="3"/>
  <c r="V25" i="3"/>
  <c r="S25" i="3"/>
  <c r="R25" i="3"/>
  <c r="O25" i="3"/>
  <c r="N25" i="3"/>
  <c r="L24" i="3"/>
  <c r="M24" i="3" s="1"/>
  <c r="AF23" i="3"/>
  <c r="P23" i="3"/>
  <c r="M23" i="3"/>
  <c r="L23" i="3"/>
  <c r="BI15" i="3"/>
  <c r="BG15" i="3"/>
  <c r="BF15" i="3"/>
  <c r="BC15" i="3"/>
  <c r="BA15" i="3"/>
  <c r="AY15" i="3"/>
  <c r="AX15" i="3"/>
  <c r="AU15" i="3"/>
  <c r="AT15" i="3"/>
  <c r="AQ15" i="3"/>
  <c r="AP15" i="3"/>
  <c r="AM15" i="3"/>
  <c r="AL15" i="3"/>
  <c r="AI15" i="3"/>
  <c r="AH15" i="3"/>
  <c r="AE15" i="3"/>
  <c r="AD15" i="3"/>
  <c r="AA15" i="3"/>
  <c r="Z15" i="3"/>
  <c r="W15" i="3"/>
  <c r="V15" i="3"/>
  <c r="S15" i="3"/>
  <c r="R15" i="3"/>
  <c r="O15" i="3"/>
  <c r="N15" i="3"/>
  <c r="K15" i="3"/>
  <c r="J15" i="3"/>
  <c r="BI14" i="3"/>
  <c r="BG14" i="3"/>
  <c r="BF14" i="3"/>
  <c r="BC14" i="3"/>
  <c r="BA14" i="3"/>
  <c r="AY14" i="3"/>
  <c r="AX14" i="3"/>
  <c r="AG32" i="3" s="1"/>
  <c r="AU14" i="3"/>
  <c r="AT14" i="3"/>
  <c r="AE32" i="3" s="1"/>
  <c r="AQ14" i="3"/>
  <c r="AP14" i="3"/>
  <c r="AC32" i="3" s="1"/>
  <c r="AM14" i="3"/>
  <c r="AL14" i="3"/>
  <c r="AA32" i="3" s="1"/>
  <c r="AI14" i="3"/>
  <c r="AH14" i="3"/>
  <c r="Y32" i="3" s="1"/>
  <c r="AE14" i="3"/>
  <c r="AD14" i="3"/>
  <c r="W32" i="3" s="1"/>
  <c r="AA14" i="3"/>
  <c r="Z14" i="3"/>
  <c r="U32" i="3" s="1"/>
  <c r="W14" i="3"/>
  <c r="V14" i="3"/>
  <c r="S32" i="3" s="1"/>
  <c r="S14" i="3"/>
  <c r="R14" i="3"/>
  <c r="Q32" i="3" s="1"/>
  <c r="O14" i="3"/>
  <c r="N14" i="3"/>
  <c r="O32" i="3" s="1"/>
  <c r="K14" i="3"/>
  <c r="J14" i="3"/>
  <c r="BI13" i="3"/>
  <c r="BG13" i="3"/>
  <c r="BF13" i="3"/>
  <c r="AI31" i="3" s="1"/>
  <c r="BC13" i="3"/>
  <c r="BA13" i="3"/>
  <c r="AY13" i="3"/>
  <c r="AX13" i="3"/>
  <c r="AU13" i="3"/>
  <c r="AT13" i="3"/>
  <c r="AQ13" i="3"/>
  <c r="AP13" i="3"/>
  <c r="AM13" i="3"/>
  <c r="AL13" i="3"/>
  <c r="AI13" i="3"/>
  <c r="AH13" i="3"/>
  <c r="AE13" i="3"/>
  <c r="AD13" i="3"/>
  <c r="AA13" i="3"/>
  <c r="Z13" i="3"/>
  <c r="W13" i="3"/>
  <c r="V13" i="3"/>
  <c r="S13" i="3"/>
  <c r="R13" i="3"/>
  <c r="O13" i="3"/>
  <c r="N13" i="3"/>
  <c r="K13" i="3"/>
  <c r="J13" i="3"/>
  <c r="BI12" i="3"/>
  <c r="BG12" i="3"/>
  <c r="BF12" i="3"/>
  <c r="BC12" i="3"/>
  <c r="BA12" i="3"/>
  <c r="AY12" i="3"/>
  <c r="AX12" i="3"/>
  <c r="AG30" i="3" s="1"/>
  <c r="AU12" i="3"/>
  <c r="AT12" i="3"/>
  <c r="AE30" i="3" s="1"/>
  <c r="AQ12" i="3"/>
  <c r="AP12" i="3"/>
  <c r="AC30" i="3" s="1"/>
  <c r="AM12" i="3"/>
  <c r="AL12" i="3"/>
  <c r="AA30" i="3" s="1"/>
  <c r="AI12" i="3"/>
  <c r="AH12" i="3"/>
  <c r="Y30" i="3" s="1"/>
  <c r="AE12" i="3"/>
  <c r="AD12" i="3"/>
  <c r="W30" i="3" s="1"/>
  <c r="AA12" i="3"/>
  <c r="Z12" i="3"/>
  <c r="U30" i="3" s="1"/>
  <c r="W12" i="3"/>
  <c r="V12" i="3"/>
  <c r="S30" i="3" s="1"/>
  <c r="S12" i="3"/>
  <c r="R12" i="3"/>
  <c r="Q30" i="3" s="1"/>
  <c r="O12" i="3"/>
  <c r="N12" i="3"/>
  <c r="O30" i="3" s="1"/>
  <c r="K12" i="3"/>
  <c r="J12" i="3"/>
  <c r="BI11" i="3"/>
  <c r="BG11" i="3"/>
  <c r="BF11" i="3"/>
  <c r="AI29" i="3" s="1"/>
  <c r="BC11" i="3"/>
  <c r="BA11" i="3"/>
  <c r="AY11" i="3"/>
  <c r="AX11" i="3"/>
  <c r="AU11" i="3"/>
  <c r="AT11" i="3"/>
  <c r="AQ11" i="3"/>
  <c r="AP11" i="3"/>
  <c r="AM11" i="3"/>
  <c r="AL11" i="3"/>
  <c r="AI11" i="3"/>
  <c r="AH11" i="3"/>
  <c r="AE11" i="3"/>
  <c r="AD11" i="3"/>
  <c r="AA11" i="3"/>
  <c r="Z11" i="3"/>
  <c r="W11" i="3"/>
  <c r="V11" i="3"/>
  <c r="S11" i="3"/>
  <c r="R11" i="3"/>
  <c r="O11" i="3"/>
  <c r="N11" i="3"/>
  <c r="K11" i="3"/>
  <c r="J11" i="3"/>
  <c r="BI10" i="3"/>
  <c r="BG10" i="3"/>
  <c r="BF10" i="3"/>
  <c r="BC10" i="3"/>
  <c r="BA10" i="3"/>
  <c r="AY10" i="3"/>
  <c r="AX10" i="3"/>
  <c r="AG28" i="3" s="1"/>
  <c r="AU10" i="3"/>
  <c r="AT10" i="3"/>
  <c r="AE28" i="3" s="1"/>
  <c r="AQ10" i="3"/>
  <c r="AP10" i="3"/>
  <c r="AC28" i="3" s="1"/>
  <c r="AM10" i="3"/>
  <c r="AL10" i="3"/>
  <c r="AA28" i="3" s="1"/>
  <c r="AI10" i="3"/>
  <c r="AH10" i="3"/>
  <c r="Y28" i="3" s="1"/>
  <c r="AE10" i="3"/>
  <c r="AD10" i="3"/>
  <c r="W28" i="3" s="1"/>
  <c r="AA10" i="3"/>
  <c r="Z10" i="3"/>
  <c r="U28" i="3" s="1"/>
  <c r="W10" i="3"/>
  <c r="V10" i="3"/>
  <c r="S28" i="3" s="1"/>
  <c r="S10" i="3"/>
  <c r="R10" i="3"/>
  <c r="Q28" i="3" s="1"/>
  <c r="O10" i="3"/>
  <c r="N10" i="3"/>
  <c r="O28" i="3" s="1"/>
  <c r="K10" i="3"/>
  <c r="J10" i="3"/>
  <c r="BI9" i="3"/>
  <c r="BG9" i="3"/>
  <c r="BF9" i="3"/>
  <c r="AI27" i="3" s="1"/>
  <c r="BC9" i="3"/>
  <c r="BA9" i="3"/>
  <c r="AY9" i="3"/>
  <c r="AX9" i="3"/>
  <c r="AU9" i="3"/>
  <c r="AT9" i="3"/>
  <c r="AQ9" i="3"/>
  <c r="AP9" i="3"/>
  <c r="AM9" i="3"/>
  <c r="AL9" i="3"/>
  <c r="AI9" i="3"/>
  <c r="AH9" i="3"/>
  <c r="AE9" i="3"/>
  <c r="AD9" i="3"/>
  <c r="AA9" i="3"/>
  <c r="Z9" i="3"/>
  <c r="W9" i="3"/>
  <c r="V9" i="3"/>
  <c r="S9" i="3"/>
  <c r="R9" i="3"/>
  <c r="O9" i="3"/>
  <c r="N9" i="3"/>
  <c r="K9" i="3"/>
  <c r="J9" i="3"/>
  <c r="BI8" i="3"/>
  <c r="BG8" i="3"/>
  <c r="BF8" i="3"/>
  <c r="BC8" i="3"/>
  <c r="BA8" i="3"/>
  <c r="AY8" i="3"/>
  <c r="AX8" i="3"/>
  <c r="AG26" i="3" s="1"/>
  <c r="AU8" i="3"/>
  <c r="AT8" i="3"/>
  <c r="AE26" i="3" s="1"/>
  <c r="AQ8" i="3"/>
  <c r="AP8" i="3"/>
  <c r="AC26" i="3" s="1"/>
  <c r="AM8" i="3"/>
  <c r="AL8" i="3"/>
  <c r="AA26" i="3" s="1"/>
  <c r="AI8" i="3"/>
  <c r="AH8" i="3"/>
  <c r="Y26" i="3" s="1"/>
  <c r="AE8" i="3"/>
  <c r="AD8" i="3"/>
  <c r="W26" i="3" s="1"/>
  <c r="AA8" i="3"/>
  <c r="Z8" i="3"/>
  <c r="U26" i="3" s="1"/>
  <c r="W8" i="3"/>
  <c r="V8" i="3"/>
  <c r="S26" i="3" s="1"/>
  <c r="S8" i="3"/>
  <c r="R8" i="3"/>
  <c r="Q26" i="3" s="1"/>
  <c r="O8" i="3"/>
  <c r="N8" i="3"/>
  <c r="O26" i="3" s="1"/>
  <c r="K8" i="3"/>
  <c r="J8" i="3"/>
  <c r="BI7" i="3"/>
  <c r="BG7" i="3"/>
  <c r="BF7" i="3"/>
  <c r="AI25" i="3" s="1"/>
  <c r="BC7" i="3"/>
  <c r="BA7" i="3"/>
  <c r="AY7" i="3"/>
  <c r="AX7" i="3"/>
  <c r="AU7" i="3"/>
  <c r="AT7" i="3"/>
  <c r="AQ7" i="3"/>
  <c r="AP7" i="3"/>
  <c r="AM7" i="3"/>
  <c r="AL7" i="3"/>
  <c r="AI7" i="3"/>
  <c r="AH7" i="3"/>
  <c r="AE7" i="3"/>
  <c r="AD7" i="3"/>
  <c r="AA7" i="3"/>
  <c r="Z7" i="3"/>
  <c r="W7" i="3"/>
  <c r="V7" i="3"/>
  <c r="S7" i="3"/>
  <c r="R7" i="3"/>
  <c r="O7" i="3"/>
  <c r="N7" i="3"/>
  <c r="K7" i="3"/>
  <c r="J7" i="3"/>
  <c r="BI6" i="3"/>
  <c r="BG6" i="3"/>
  <c r="BF6" i="3"/>
  <c r="AH24" i="3" s="1"/>
  <c r="BC6" i="3"/>
  <c r="BA6" i="3"/>
  <c r="AY6" i="3"/>
  <c r="AX6" i="3"/>
  <c r="AF24" i="3" s="1"/>
  <c r="AU6" i="3"/>
  <c r="AT6" i="3"/>
  <c r="AD24" i="3" s="1"/>
  <c r="AQ6" i="3"/>
  <c r="AP6" i="3"/>
  <c r="AB24" i="3" s="1"/>
  <c r="AM6" i="3"/>
  <c r="AL6" i="3"/>
  <c r="Z24" i="3" s="1"/>
  <c r="AI6" i="3"/>
  <c r="AH6" i="3"/>
  <c r="X24" i="3" s="1"/>
  <c r="AE6" i="3"/>
  <c r="AD6" i="3"/>
  <c r="V24" i="3" s="1"/>
  <c r="AA6" i="3"/>
  <c r="Z6" i="3"/>
  <c r="T24" i="3" s="1"/>
  <c r="W6" i="3"/>
  <c r="V6" i="3"/>
  <c r="R24" i="3" s="1"/>
  <c r="S6" i="3"/>
  <c r="R6" i="3"/>
  <c r="P24" i="3" s="1"/>
  <c r="O6" i="3"/>
  <c r="N6" i="3"/>
  <c r="N24" i="3" s="1"/>
  <c r="K6" i="3"/>
  <c r="J6" i="3"/>
  <c r="BI5" i="3"/>
  <c r="BG5" i="3"/>
  <c r="BF5" i="3"/>
  <c r="AH23" i="3" s="1"/>
  <c r="BC5" i="3"/>
  <c r="BA5" i="3"/>
  <c r="AY5" i="3"/>
  <c r="AX5" i="3"/>
  <c r="AU5" i="3"/>
  <c r="AT5" i="3"/>
  <c r="AD23" i="3" s="1"/>
  <c r="AQ5" i="3"/>
  <c r="AP5" i="3"/>
  <c r="AB23" i="3" s="1"/>
  <c r="AM5" i="3"/>
  <c r="AL5" i="3"/>
  <c r="Z23" i="3" s="1"/>
  <c r="AI5" i="3"/>
  <c r="AH5" i="3"/>
  <c r="X23" i="3" s="1"/>
  <c r="AE5" i="3"/>
  <c r="AD5" i="3"/>
  <c r="V23" i="3" s="1"/>
  <c r="AA5" i="3"/>
  <c r="Z5" i="3"/>
  <c r="T23" i="3" s="1"/>
  <c r="W5" i="3"/>
  <c r="V5" i="3"/>
  <c r="R23" i="3" s="1"/>
  <c r="S5" i="3"/>
  <c r="R5" i="3"/>
  <c r="O5" i="3"/>
  <c r="N5" i="3"/>
  <c r="N23" i="3" s="1"/>
  <c r="K5" i="3"/>
  <c r="J5" i="3"/>
  <c r="AH32" i="2"/>
  <c r="AG32" i="2"/>
  <c r="AC32" i="2"/>
  <c r="Y32" i="2"/>
  <c r="U32" i="2"/>
  <c r="Q32" i="2"/>
  <c r="AI31" i="2"/>
  <c r="AF31" i="2"/>
  <c r="AE31" i="2"/>
  <c r="AB31" i="2"/>
  <c r="AA31" i="2"/>
  <c r="X31" i="2"/>
  <c r="W31" i="2"/>
  <c r="T31" i="2"/>
  <c r="S31" i="2"/>
  <c r="P31" i="2"/>
  <c r="O31" i="2"/>
  <c r="AH30" i="2"/>
  <c r="AG30" i="2"/>
  <c r="AC30" i="2"/>
  <c r="Y30" i="2"/>
  <c r="U30" i="2"/>
  <c r="Q30" i="2"/>
  <c r="AI29" i="2"/>
  <c r="AF29" i="2"/>
  <c r="AE29" i="2"/>
  <c r="AB29" i="2"/>
  <c r="AA29" i="2"/>
  <c r="X29" i="2"/>
  <c r="W29" i="2"/>
  <c r="T29" i="2"/>
  <c r="S29" i="2"/>
  <c r="P29" i="2"/>
  <c r="O29" i="2"/>
  <c r="AH28" i="2"/>
  <c r="AG28" i="2"/>
  <c r="AC28" i="2"/>
  <c r="Y28" i="2"/>
  <c r="U28" i="2"/>
  <c r="Q28" i="2"/>
  <c r="AI27" i="2"/>
  <c r="AF27" i="2"/>
  <c r="AE27" i="2"/>
  <c r="AB27" i="2"/>
  <c r="AA27" i="2"/>
  <c r="X27" i="2"/>
  <c r="W27" i="2"/>
  <c r="T27" i="2"/>
  <c r="S27" i="2"/>
  <c r="P27" i="2"/>
  <c r="O27" i="2"/>
  <c r="AH26" i="2"/>
  <c r="AG26" i="2"/>
  <c r="AC26" i="2"/>
  <c r="Y26" i="2"/>
  <c r="U26" i="2"/>
  <c r="Q26" i="2"/>
  <c r="AI25" i="2"/>
  <c r="AF25" i="2"/>
  <c r="AE25" i="2"/>
  <c r="AB25" i="2"/>
  <c r="AA25" i="2"/>
  <c r="X25" i="2"/>
  <c r="W25" i="2"/>
  <c r="T25" i="2"/>
  <c r="S25" i="2"/>
  <c r="P25" i="2"/>
  <c r="O25" i="2"/>
  <c r="AH24" i="2"/>
  <c r="M24" i="2"/>
  <c r="AI24" i="2" s="1"/>
  <c r="L24" i="2"/>
  <c r="AH23" i="2"/>
  <c r="M23" i="2"/>
  <c r="L23" i="2"/>
  <c r="BI15" i="2"/>
  <c r="BG15" i="2"/>
  <c r="BF15" i="2"/>
  <c r="BC15" i="2"/>
  <c r="BA15" i="2"/>
  <c r="AY15" i="2"/>
  <c r="AX15" i="2"/>
  <c r="AU15" i="2"/>
  <c r="AT15" i="2"/>
  <c r="AQ15" i="2"/>
  <c r="AP15" i="2"/>
  <c r="AM15" i="2"/>
  <c r="AL15" i="2"/>
  <c r="AI15" i="2"/>
  <c r="AH15" i="2"/>
  <c r="AE15" i="2"/>
  <c r="AD15" i="2"/>
  <c r="AA15" i="2"/>
  <c r="Z15" i="2"/>
  <c r="W15" i="2"/>
  <c r="V15" i="2"/>
  <c r="S15" i="2"/>
  <c r="R15" i="2"/>
  <c r="O15" i="2"/>
  <c r="N15" i="2"/>
  <c r="K15" i="2"/>
  <c r="J15" i="2"/>
  <c r="BI14" i="2"/>
  <c r="BG14" i="2"/>
  <c r="BF14" i="2"/>
  <c r="AI32" i="2" s="1"/>
  <c r="BC14" i="2"/>
  <c r="BA14" i="2"/>
  <c r="AY14" i="2"/>
  <c r="AX14" i="2"/>
  <c r="AF32" i="2" s="1"/>
  <c r="AU14" i="2"/>
  <c r="AT14" i="2"/>
  <c r="AE32" i="2" s="1"/>
  <c r="AQ14" i="2"/>
  <c r="AP14" i="2"/>
  <c r="AB32" i="2" s="1"/>
  <c r="AM14" i="2"/>
  <c r="AL14" i="2"/>
  <c r="AA32" i="2" s="1"/>
  <c r="AI14" i="2"/>
  <c r="AH14" i="2"/>
  <c r="X32" i="2" s="1"/>
  <c r="AE14" i="2"/>
  <c r="AD14" i="2"/>
  <c r="W32" i="2" s="1"/>
  <c r="AA14" i="2"/>
  <c r="Z14" i="2"/>
  <c r="T32" i="2" s="1"/>
  <c r="W14" i="2"/>
  <c r="V14" i="2"/>
  <c r="S32" i="2" s="1"/>
  <c r="S14" i="2"/>
  <c r="R14" i="2"/>
  <c r="P32" i="2" s="1"/>
  <c r="O14" i="2"/>
  <c r="N14" i="2"/>
  <c r="O32" i="2" s="1"/>
  <c r="K14" i="2"/>
  <c r="J14" i="2"/>
  <c r="BI13" i="2"/>
  <c r="BG13" i="2"/>
  <c r="BF13" i="2"/>
  <c r="AH31" i="2" s="1"/>
  <c r="BC13" i="2"/>
  <c r="BA13" i="2"/>
  <c r="AY13" i="2"/>
  <c r="AX13" i="2"/>
  <c r="AG31" i="2" s="1"/>
  <c r="AU13" i="2"/>
  <c r="AT13" i="2"/>
  <c r="AD31" i="2" s="1"/>
  <c r="AQ13" i="2"/>
  <c r="AP13" i="2"/>
  <c r="AC31" i="2" s="1"/>
  <c r="AM13" i="2"/>
  <c r="AL13" i="2"/>
  <c r="Z31" i="2" s="1"/>
  <c r="AI13" i="2"/>
  <c r="AH13" i="2"/>
  <c r="Y31" i="2" s="1"/>
  <c r="AE13" i="2"/>
  <c r="AD13" i="2"/>
  <c r="V31" i="2" s="1"/>
  <c r="AA13" i="2"/>
  <c r="Z13" i="2"/>
  <c r="U31" i="2" s="1"/>
  <c r="W13" i="2"/>
  <c r="V13" i="2"/>
  <c r="R31" i="2" s="1"/>
  <c r="S13" i="2"/>
  <c r="R13" i="2"/>
  <c r="Q31" i="2" s="1"/>
  <c r="O13" i="2"/>
  <c r="N13" i="2"/>
  <c r="N31" i="2" s="1"/>
  <c r="K13" i="2"/>
  <c r="J13" i="2"/>
  <c r="BI12" i="2"/>
  <c r="BG12" i="2"/>
  <c r="BF12" i="2"/>
  <c r="AI30" i="2" s="1"/>
  <c r="BC12" i="2"/>
  <c r="BA12" i="2"/>
  <c r="AY12" i="2"/>
  <c r="AX12" i="2"/>
  <c r="AF30" i="2" s="1"/>
  <c r="AU12" i="2"/>
  <c r="AT12" i="2"/>
  <c r="AE30" i="2" s="1"/>
  <c r="AQ12" i="2"/>
  <c r="AP12" i="2"/>
  <c r="AB30" i="2" s="1"/>
  <c r="AM12" i="2"/>
  <c r="AL12" i="2"/>
  <c r="AA30" i="2" s="1"/>
  <c r="AI12" i="2"/>
  <c r="AH12" i="2"/>
  <c r="X30" i="2" s="1"/>
  <c r="AE12" i="2"/>
  <c r="AD12" i="2"/>
  <c r="W30" i="2" s="1"/>
  <c r="AA12" i="2"/>
  <c r="Z12" i="2"/>
  <c r="T30" i="2" s="1"/>
  <c r="W12" i="2"/>
  <c r="V12" i="2"/>
  <c r="S30" i="2" s="1"/>
  <c r="S12" i="2"/>
  <c r="R12" i="2"/>
  <c r="P30" i="2" s="1"/>
  <c r="O12" i="2"/>
  <c r="N12" i="2"/>
  <c r="O30" i="2" s="1"/>
  <c r="K12" i="2"/>
  <c r="J12" i="2"/>
  <c r="BI11" i="2"/>
  <c r="BG11" i="2"/>
  <c r="BF11" i="2"/>
  <c r="AH29" i="2" s="1"/>
  <c r="BC11" i="2"/>
  <c r="BA11" i="2"/>
  <c r="AY11" i="2"/>
  <c r="AX11" i="2"/>
  <c r="AG29" i="2" s="1"/>
  <c r="AU11" i="2"/>
  <c r="AT11" i="2"/>
  <c r="AD29" i="2" s="1"/>
  <c r="AQ11" i="2"/>
  <c r="AP11" i="2"/>
  <c r="AC29" i="2" s="1"/>
  <c r="AM11" i="2"/>
  <c r="AL11" i="2"/>
  <c r="Z29" i="2" s="1"/>
  <c r="AI11" i="2"/>
  <c r="AH11" i="2"/>
  <c r="Y29" i="2" s="1"/>
  <c r="AE11" i="2"/>
  <c r="AD11" i="2"/>
  <c r="V29" i="2" s="1"/>
  <c r="AA11" i="2"/>
  <c r="Z11" i="2"/>
  <c r="U29" i="2" s="1"/>
  <c r="W11" i="2"/>
  <c r="V11" i="2"/>
  <c r="R29" i="2" s="1"/>
  <c r="S11" i="2"/>
  <c r="R11" i="2"/>
  <c r="Q29" i="2" s="1"/>
  <c r="O11" i="2"/>
  <c r="N11" i="2"/>
  <c r="N29" i="2" s="1"/>
  <c r="K11" i="2"/>
  <c r="J11" i="2"/>
  <c r="BI10" i="2"/>
  <c r="BG10" i="2"/>
  <c r="BF10" i="2"/>
  <c r="AI28" i="2" s="1"/>
  <c r="BC10" i="2"/>
  <c r="BA10" i="2"/>
  <c r="AY10" i="2"/>
  <c r="AX10" i="2"/>
  <c r="AF28" i="2" s="1"/>
  <c r="AU10" i="2"/>
  <c r="AT10" i="2"/>
  <c r="AE28" i="2" s="1"/>
  <c r="AQ10" i="2"/>
  <c r="AP10" i="2"/>
  <c r="AB28" i="2" s="1"/>
  <c r="AM10" i="2"/>
  <c r="AL10" i="2"/>
  <c r="AA28" i="2" s="1"/>
  <c r="AI10" i="2"/>
  <c r="AH10" i="2"/>
  <c r="X28" i="2" s="1"/>
  <c r="AE10" i="2"/>
  <c r="AD10" i="2"/>
  <c r="W28" i="2" s="1"/>
  <c r="AA10" i="2"/>
  <c r="Z10" i="2"/>
  <c r="T28" i="2" s="1"/>
  <c r="W10" i="2"/>
  <c r="V10" i="2"/>
  <c r="S28" i="2" s="1"/>
  <c r="S10" i="2"/>
  <c r="R10" i="2"/>
  <c r="P28" i="2" s="1"/>
  <c r="O10" i="2"/>
  <c r="N10" i="2"/>
  <c r="O28" i="2" s="1"/>
  <c r="K10" i="2"/>
  <c r="J10" i="2"/>
  <c r="BI9" i="2"/>
  <c r="BG9" i="2"/>
  <c r="BF9" i="2"/>
  <c r="AH27" i="2" s="1"/>
  <c r="BC9" i="2"/>
  <c r="BA9" i="2"/>
  <c r="AY9" i="2"/>
  <c r="AX9" i="2"/>
  <c r="AG27" i="2" s="1"/>
  <c r="AU9" i="2"/>
  <c r="AT9" i="2"/>
  <c r="AD27" i="2" s="1"/>
  <c r="AQ9" i="2"/>
  <c r="AP9" i="2"/>
  <c r="AC27" i="2" s="1"/>
  <c r="AM9" i="2"/>
  <c r="AL9" i="2"/>
  <c r="Z27" i="2" s="1"/>
  <c r="AI9" i="2"/>
  <c r="AH9" i="2"/>
  <c r="Y27" i="2" s="1"/>
  <c r="AE9" i="2"/>
  <c r="AD9" i="2"/>
  <c r="V27" i="2" s="1"/>
  <c r="AA9" i="2"/>
  <c r="Z9" i="2"/>
  <c r="U27" i="2" s="1"/>
  <c r="W9" i="2"/>
  <c r="V9" i="2"/>
  <c r="R27" i="2" s="1"/>
  <c r="S9" i="2"/>
  <c r="R9" i="2"/>
  <c r="Q27" i="2" s="1"/>
  <c r="O9" i="2"/>
  <c r="N9" i="2"/>
  <c r="N27" i="2" s="1"/>
  <c r="K9" i="2"/>
  <c r="J9" i="2"/>
  <c r="BI8" i="2"/>
  <c r="BG8" i="2"/>
  <c r="BF8" i="2"/>
  <c r="AI26" i="2" s="1"/>
  <c r="BC8" i="2"/>
  <c r="BA8" i="2"/>
  <c r="AY8" i="2"/>
  <c r="AX8" i="2"/>
  <c r="AF26" i="2" s="1"/>
  <c r="AU8" i="2"/>
  <c r="AT8" i="2"/>
  <c r="AE26" i="2" s="1"/>
  <c r="AQ8" i="2"/>
  <c r="AP8" i="2"/>
  <c r="AB26" i="2" s="1"/>
  <c r="AM8" i="2"/>
  <c r="AL8" i="2"/>
  <c r="AA26" i="2" s="1"/>
  <c r="AI8" i="2"/>
  <c r="AH8" i="2"/>
  <c r="X26" i="2" s="1"/>
  <c r="AE8" i="2"/>
  <c r="AD8" i="2"/>
  <c r="W26" i="2" s="1"/>
  <c r="AA8" i="2"/>
  <c r="Z8" i="2"/>
  <c r="T26" i="2" s="1"/>
  <c r="W8" i="2"/>
  <c r="V8" i="2"/>
  <c r="S26" i="2" s="1"/>
  <c r="S8" i="2"/>
  <c r="R8" i="2"/>
  <c r="P26" i="2" s="1"/>
  <c r="O8" i="2"/>
  <c r="N8" i="2"/>
  <c r="O26" i="2" s="1"/>
  <c r="K8" i="2"/>
  <c r="J8" i="2"/>
  <c r="BI7" i="2"/>
  <c r="BG7" i="2"/>
  <c r="BF7" i="2"/>
  <c r="AH25" i="2" s="1"/>
  <c r="BC7" i="2"/>
  <c r="BA7" i="2"/>
  <c r="AY7" i="2"/>
  <c r="AX7" i="2"/>
  <c r="AG25" i="2" s="1"/>
  <c r="AU7" i="2"/>
  <c r="AT7" i="2"/>
  <c r="AD25" i="2" s="1"/>
  <c r="AQ7" i="2"/>
  <c r="AP7" i="2"/>
  <c r="AC25" i="2" s="1"/>
  <c r="AM7" i="2"/>
  <c r="AL7" i="2"/>
  <c r="Z25" i="2" s="1"/>
  <c r="AI7" i="2"/>
  <c r="AH7" i="2"/>
  <c r="Y25" i="2" s="1"/>
  <c r="AE7" i="2"/>
  <c r="AD7" i="2"/>
  <c r="V25" i="2" s="1"/>
  <c r="AA7" i="2"/>
  <c r="Z7" i="2"/>
  <c r="U25" i="2" s="1"/>
  <c r="W7" i="2"/>
  <c r="V7" i="2"/>
  <c r="R25" i="2" s="1"/>
  <c r="S7" i="2"/>
  <c r="R7" i="2"/>
  <c r="Q25" i="2" s="1"/>
  <c r="O7" i="2"/>
  <c r="N7" i="2"/>
  <c r="N25" i="2" s="1"/>
  <c r="K7" i="2"/>
  <c r="J7" i="2"/>
  <c r="BI6" i="2"/>
  <c r="BG6" i="2"/>
  <c r="BF6" i="2"/>
  <c r="BC6" i="2"/>
  <c r="BA6" i="2"/>
  <c r="AY6" i="2"/>
  <c r="AX6" i="2"/>
  <c r="AF24" i="2" s="1"/>
  <c r="AU6" i="2"/>
  <c r="AT6" i="2"/>
  <c r="AD24" i="2" s="1"/>
  <c r="AQ6" i="2"/>
  <c r="AP6" i="2"/>
  <c r="AB24" i="2" s="1"/>
  <c r="AM6" i="2"/>
  <c r="AL6" i="2"/>
  <c r="Z24" i="2" s="1"/>
  <c r="AI6" i="2"/>
  <c r="AH6" i="2"/>
  <c r="X24" i="2" s="1"/>
  <c r="AE6" i="2"/>
  <c r="AD6" i="2"/>
  <c r="V24" i="2" s="1"/>
  <c r="AA6" i="2"/>
  <c r="Z6" i="2"/>
  <c r="T24" i="2" s="1"/>
  <c r="W6" i="2"/>
  <c r="V6" i="2"/>
  <c r="R24" i="2" s="1"/>
  <c r="S6" i="2"/>
  <c r="R6" i="2"/>
  <c r="P24" i="2" s="1"/>
  <c r="O6" i="2"/>
  <c r="N6" i="2"/>
  <c r="N24" i="2" s="1"/>
  <c r="K6" i="2"/>
  <c r="J6" i="2"/>
  <c r="BI5" i="2"/>
  <c r="BG5" i="2"/>
  <c r="BF5" i="2"/>
  <c r="BC5" i="2"/>
  <c r="BA5" i="2"/>
  <c r="AY5" i="2"/>
  <c r="AX5" i="2"/>
  <c r="AF23" i="2" s="1"/>
  <c r="AU5" i="2"/>
  <c r="AT5" i="2"/>
  <c r="AD23" i="2" s="1"/>
  <c r="AQ5" i="2"/>
  <c r="AP5" i="2"/>
  <c r="AB23" i="2" s="1"/>
  <c r="AM5" i="2"/>
  <c r="AL5" i="2"/>
  <c r="Z23" i="2" s="1"/>
  <c r="AI5" i="2"/>
  <c r="AH5" i="2"/>
  <c r="X23" i="2" s="1"/>
  <c r="AE5" i="2"/>
  <c r="AD5" i="2"/>
  <c r="V23" i="2" s="1"/>
  <c r="AA5" i="2"/>
  <c r="Z5" i="2"/>
  <c r="T23" i="2" s="1"/>
  <c r="W5" i="2"/>
  <c r="V5" i="2"/>
  <c r="R23" i="2" s="1"/>
  <c r="S5" i="2"/>
  <c r="R5" i="2"/>
  <c r="P23" i="2" s="1"/>
  <c r="O5" i="2"/>
  <c r="N5" i="2"/>
  <c r="N23" i="2" s="1"/>
  <c r="K5" i="2"/>
  <c r="J5" i="2"/>
  <c r="J7" i="1"/>
  <c r="J8" i="1"/>
  <c r="J9" i="1"/>
  <c r="J10" i="1"/>
  <c r="J11" i="1"/>
  <c r="J12" i="1"/>
  <c r="J13" i="1"/>
  <c r="J14" i="1"/>
  <c r="J15" i="1"/>
  <c r="J6" i="1"/>
  <c r="J5" i="1"/>
  <c r="BI6" i="1"/>
  <c r="BI7" i="1"/>
  <c r="BI8" i="1"/>
  <c r="BI9" i="1"/>
  <c r="BI10" i="1"/>
  <c r="BI11" i="1"/>
  <c r="BI12" i="1"/>
  <c r="BI13" i="1"/>
  <c r="BI14" i="1"/>
  <c r="BI15" i="1"/>
  <c r="BI5" i="1"/>
  <c r="W32" i="1"/>
  <c r="AI30" i="1"/>
  <c r="AG29" i="1"/>
  <c r="AC29" i="1"/>
  <c r="W28" i="1"/>
  <c r="AI26" i="1"/>
  <c r="AE26" i="1"/>
  <c r="AC25" i="1"/>
  <c r="U25" i="1"/>
  <c r="L24" i="1"/>
  <c r="M24" i="1" s="1"/>
  <c r="L23" i="1"/>
  <c r="M23" i="1" s="1"/>
  <c r="BG15" i="1"/>
  <c r="BF15" i="1"/>
  <c r="BC15" i="1"/>
  <c r="BJ15" i="1" s="1"/>
  <c r="BA15" i="1"/>
  <c r="AY15" i="1"/>
  <c r="AX15" i="1"/>
  <c r="AU15" i="1"/>
  <c r="AT15" i="1"/>
  <c r="AQ15" i="1"/>
  <c r="AP15" i="1"/>
  <c r="AM15" i="1"/>
  <c r="AL15" i="1"/>
  <c r="AI15" i="1"/>
  <c r="AH15" i="1"/>
  <c r="AE15" i="1"/>
  <c r="AD15" i="1"/>
  <c r="AA15" i="1"/>
  <c r="Z15" i="1"/>
  <c r="W15" i="1"/>
  <c r="V15" i="1"/>
  <c r="S15" i="1"/>
  <c r="R15" i="1"/>
  <c r="O15" i="1"/>
  <c r="N15" i="1"/>
  <c r="K15" i="1"/>
  <c r="BG14" i="1"/>
  <c r="BJ14" i="1" s="1"/>
  <c r="BF14" i="1"/>
  <c r="AH32" i="1" s="1"/>
  <c r="BC14" i="1"/>
  <c r="BA14" i="1"/>
  <c r="AY14" i="1"/>
  <c r="AX14" i="1"/>
  <c r="AG32" i="1" s="1"/>
  <c r="AU14" i="1"/>
  <c r="AT14" i="1"/>
  <c r="AD32" i="1" s="1"/>
  <c r="AQ14" i="1"/>
  <c r="AP14" i="1"/>
  <c r="AC32" i="1" s="1"/>
  <c r="AM14" i="1"/>
  <c r="AL14" i="1"/>
  <c r="Z32" i="1" s="1"/>
  <c r="AI14" i="1"/>
  <c r="AH14" i="1"/>
  <c r="Y32" i="1" s="1"/>
  <c r="AE14" i="1"/>
  <c r="AD14" i="1"/>
  <c r="V32" i="1" s="1"/>
  <c r="AA14" i="1"/>
  <c r="Z14" i="1"/>
  <c r="U32" i="1" s="1"/>
  <c r="W14" i="1"/>
  <c r="V14" i="1"/>
  <c r="R32" i="1" s="1"/>
  <c r="S14" i="1"/>
  <c r="R14" i="1"/>
  <c r="Q32" i="1" s="1"/>
  <c r="O14" i="1"/>
  <c r="N14" i="1"/>
  <c r="N32" i="1" s="1"/>
  <c r="K14" i="1"/>
  <c r="BG13" i="1"/>
  <c r="BJ13" i="1" s="1"/>
  <c r="BF13" i="1"/>
  <c r="AI31" i="1" s="1"/>
  <c r="BC13" i="1"/>
  <c r="BA13" i="1"/>
  <c r="AY13" i="1"/>
  <c r="AX13" i="1"/>
  <c r="AF31" i="1" s="1"/>
  <c r="AU13" i="1"/>
  <c r="AT13" i="1"/>
  <c r="AE31" i="1" s="1"/>
  <c r="AQ13" i="1"/>
  <c r="AP13" i="1"/>
  <c r="AB31" i="1" s="1"/>
  <c r="AM13" i="1"/>
  <c r="AL13" i="1"/>
  <c r="AA31" i="1" s="1"/>
  <c r="AI13" i="1"/>
  <c r="AH13" i="1"/>
  <c r="X31" i="1" s="1"/>
  <c r="AE13" i="1"/>
  <c r="AD13" i="1"/>
  <c r="W31" i="1" s="1"/>
  <c r="AA13" i="1"/>
  <c r="Z13" i="1"/>
  <c r="T31" i="1" s="1"/>
  <c r="W13" i="1"/>
  <c r="V13" i="1"/>
  <c r="S31" i="1" s="1"/>
  <c r="S13" i="1"/>
  <c r="R13" i="1"/>
  <c r="P31" i="1" s="1"/>
  <c r="O13" i="1"/>
  <c r="N13" i="1"/>
  <c r="O31" i="1" s="1"/>
  <c r="K13" i="1"/>
  <c r="BG12" i="1"/>
  <c r="BJ12" i="1" s="1"/>
  <c r="BF12" i="1"/>
  <c r="AH30" i="1" s="1"/>
  <c r="BC12" i="1"/>
  <c r="BA12" i="1"/>
  <c r="AY12" i="1"/>
  <c r="AX12" i="1"/>
  <c r="AG30" i="1" s="1"/>
  <c r="AU12" i="1"/>
  <c r="AT12" i="1"/>
  <c r="AD30" i="1" s="1"/>
  <c r="AQ12" i="1"/>
  <c r="AP12" i="1"/>
  <c r="AC30" i="1" s="1"/>
  <c r="AM12" i="1"/>
  <c r="AL12" i="1"/>
  <c r="Z30" i="1" s="1"/>
  <c r="AI12" i="1"/>
  <c r="AH12" i="1"/>
  <c r="Y30" i="1" s="1"/>
  <c r="AE12" i="1"/>
  <c r="AD12" i="1"/>
  <c r="V30" i="1" s="1"/>
  <c r="AA12" i="1"/>
  <c r="Z12" i="1"/>
  <c r="U30" i="1" s="1"/>
  <c r="W12" i="1"/>
  <c r="V12" i="1"/>
  <c r="R30" i="1" s="1"/>
  <c r="S12" i="1"/>
  <c r="R12" i="1"/>
  <c r="Q30" i="1" s="1"/>
  <c r="O12" i="1"/>
  <c r="N12" i="1"/>
  <c r="N30" i="1" s="1"/>
  <c r="K12" i="1"/>
  <c r="BG11" i="1"/>
  <c r="BF11" i="1"/>
  <c r="AI29" i="1" s="1"/>
  <c r="BC11" i="1"/>
  <c r="BJ11" i="1" s="1"/>
  <c r="BA11" i="1"/>
  <c r="AY11" i="1"/>
  <c r="AX11" i="1"/>
  <c r="AF29" i="1" s="1"/>
  <c r="AU11" i="1"/>
  <c r="AT11" i="1"/>
  <c r="AE29" i="1" s="1"/>
  <c r="AQ11" i="1"/>
  <c r="AP11" i="1"/>
  <c r="AB29" i="1" s="1"/>
  <c r="AM11" i="1"/>
  <c r="AL11" i="1"/>
  <c r="AA29" i="1" s="1"/>
  <c r="AI11" i="1"/>
  <c r="AH11" i="1"/>
  <c r="X29" i="1" s="1"/>
  <c r="AE11" i="1"/>
  <c r="AD11" i="1"/>
  <c r="W29" i="1" s="1"/>
  <c r="AA11" i="1"/>
  <c r="Z11" i="1"/>
  <c r="T29" i="1" s="1"/>
  <c r="W11" i="1"/>
  <c r="V11" i="1"/>
  <c r="S29" i="1" s="1"/>
  <c r="S11" i="1"/>
  <c r="R11" i="1"/>
  <c r="P29" i="1" s="1"/>
  <c r="O11" i="1"/>
  <c r="N11" i="1"/>
  <c r="O29" i="1" s="1"/>
  <c r="K11" i="1"/>
  <c r="BG10" i="1"/>
  <c r="BJ10" i="1" s="1"/>
  <c r="BF10" i="1"/>
  <c r="AH28" i="1" s="1"/>
  <c r="BC10" i="1"/>
  <c r="BA10" i="1"/>
  <c r="AY10" i="1"/>
  <c r="AX10" i="1"/>
  <c r="AG28" i="1" s="1"/>
  <c r="AU10" i="1"/>
  <c r="AT10" i="1"/>
  <c r="AD28" i="1" s="1"/>
  <c r="AQ10" i="1"/>
  <c r="AP10" i="1"/>
  <c r="AC28" i="1" s="1"/>
  <c r="AM10" i="1"/>
  <c r="AL10" i="1"/>
  <c r="Z28" i="1" s="1"/>
  <c r="AI10" i="1"/>
  <c r="AH10" i="1"/>
  <c r="Y28" i="1" s="1"/>
  <c r="AE10" i="1"/>
  <c r="AD10" i="1"/>
  <c r="V28" i="1" s="1"/>
  <c r="AA10" i="1"/>
  <c r="Z10" i="1"/>
  <c r="U28" i="1" s="1"/>
  <c r="W10" i="1"/>
  <c r="V10" i="1"/>
  <c r="R28" i="1" s="1"/>
  <c r="S10" i="1"/>
  <c r="R10" i="1"/>
  <c r="Q28" i="1" s="1"/>
  <c r="O10" i="1"/>
  <c r="N10" i="1"/>
  <c r="N28" i="1" s="1"/>
  <c r="K10" i="1"/>
  <c r="BG9" i="1"/>
  <c r="BJ9" i="1" s="1"/>
  <c r="BF9" i="1"/>
  <c r="AI27" i="1" s="1"/>
  <c r="BC9" i="1"/>
  <c r="BA9" i="1"/>
  <c r="AY9" i="1"/>
  <c r="AX9" i="1"/>
  <c r="AF27" i="1" s="1"/>
  <c r="AU9" i="1"/>
  <c r="AT9" i="1"/>
  <c r="AE27" i="1" s="1"/>
  <c r="AQ9" i="1"/>
  <c r="AP9" i="1"/>
  <c r="AB27" i="1" s="1"/>
  <c r="AM9" i="1"/>
  <c r="AL9" i="1"/>
  <c r="AA27" i="1" s="1"/>
  <c r="AI9" i="1"/>
  <c r="AH9" i="1"/>
  <c r="X27" i="1" s="1"/>
  <c r="AE9" i="1"/>
  <c r="AD9" i="1"/>
  <c r="W27" i="1" s="1"/>
  <c r="AA9" i="1"/>
  <c r="Z9" i="1"/>
  <c r="T27" i="1" s="1"/>
  <c r="W9" i="1"/>
  <c r="V9" i="1"/>
  <c r="S27" i="1" s="1"/>
  <c r="S9" i="1"/>
  <c r="R9" i="1"/>
  <c r="P27" i="1" s="1"/>
  <c r="O9" i="1"/>
  <c r="N9" i="1"/>
  <c r="O27" i="1" s="1"/>
  <c r="K9" i="1"/>
  <c r="BG8" i="1"/>
  <c r="BJ8" i="1" s="1"/>
  <c r="BF8" i="1"/>
  <c r="AH26" i="1" s="1"/>
  <c r="BC8" i="1"/>
  <c r="BA8" i="1"/>
  <c r="AY8" i="1"/>
  <c r="AX8" i="1"/>
  <c r="AG26" i="1" s="1"/>
  <c r="AU8" i="1"/>
  <c r="AT8" i="1"/>
  <c r="AD26" i="1" s="1"/>
  <c r="AQ8" i="1"/>
  <c r="AP8" i="1"/>
  <c r="AC26" i="1" s="1"/>
  <c r="AM8" i="1"/>
  <c r="AL8" i="1"/>
  <c r="Z26" i="1" s="1"/>
  <c r="AI8" i="1"/>
  <c r="AH8" i="1"/>
  <c r="Y26" i="1" s="1"/>
  <c r="AE8" i="1"/>
  <c r="AD8" i="1"/>
  <c r="V26" i="1" s="1"/>
  <c r="AA8" i="1"/>
  <c r="Z8" i="1"/>
  <c r="U26" i="1" s="1"/>
  <c r="W8" i="1"/>
  <c r="V8" i="1"/>
  <c r="R26" i="1" s="1"/>
  <c r="S8" i="1"/>
  <c r="R8" i="1"/>
  <c r="Q26" i="1" s="1"/>
  <c r="O8" i="1"/>
  <c r="N8" i="1"/>
  <c r="N26" i="1" s="1"/>
  <c r="K8" i="1"/>
  <c r="BG7" i="1"/>
  <c r="BF7" i="1"/>
  <c r="AI25" i="1" s="1"/>
  <c r="BC7" i="1"/>
  <c r="BJ7" i="1" s="1"/>
  <c r="BA7" i="1"/>
  <c r="AY7" i="1"/>
  <c r="AX7" i="1"/>
  <c r="AF25" i="1" s="1"/>
  <c r="AU7" i="1"/>
  <c r="AT7" i="1"/>
  <c r="AE25" i="1" s="1"/>
  <c r="AQ7" i="1"/>
  <c r="AP7" i="1"/>
  <c r="AB25" i="1" s="1"/>
  <c r="AM7" i="1"/>
  <c r="AL7" i="1"/>
  <c r="AA25" i="1" s="1"/>
  <c r="AI7" i="1"/>
  <c r="AH7" i="1"/>
  <c r="X25" i="1" s="1"/>
  <c r="AE7" i="1"/>
  <c r="AD7" i="1"/>
  <c r="W25" i="1" s="1"/>
  <c r="AA7" i="1"/>
  <c r="Z7" i="1"/>
  <c r="T25" i="1" s="1"/>
  <c r="W7" i="1"/>
  <c r="V7" i="1"/>
  <c r="S25" i="1" s="1"/>
  <c r="S7" i="1"/>
  <c r="R7" i="1"/>
  <c r="P25" i="1" s="1"/>
  <c r="O7" i="1"/>
  <c r="N7" i="1"/>
  <c r="O25" i="1" s="1"/>
  <c r="K7" i="1"/>
  <c r="BG6" i="1"/>
  <c r="BF6" i="1"/>
  <c r="AH24" i="1" s="1"/>
  <c r="BC6" i="1"/>
  <c r="BA6" i="1"/>
  <c r="AY6" i="1"/>
  <c r="AX6" i="1"/>
  <c r="AF24" i="1" s="1"/>
  <c r="AU6" i="1"/>
  <c r="AT6" i="1"/>
  <c r="AD24" i="1" s="1"/>
  <c r="AQ6" i="1"/>
  <c r="AP6" i="1"/>
  <c r="AB24" i="1" s="1"/>
  <c r="AM6" i="1"/>
  <c r="AL6" i="1"/>
  <c r="Z24" i="1" s="1"/>
  <c r="AI6" i="1"/>
  <c r="AH6" i="1"/>
  <c r="X24" i="1" s="1"/>
  <c r="AE6" i="1"/>
  <c r="AD6" i="1"/>
  <c r="V24" i="1" s="1"/>
  <c r="AA6" i="1"/>
  <c r="Z6" i="1"/>
  <c r="T24" i="1" s="1"/>
  <c r="W6" i="1"/>
  <c r="V6" i="1"/>
  <c r="R24" i="1" s="1"/>
  <c r="S6" i="1"/>
  <c r="R6" i="1"/>
  <c r="P24" i="1" s="1"/>
  <c r="O6" i="1"/>
  <c r="N6" i="1"/>
  <c r="N24" i="1" s="1"/>
  <c r="K6" i="1"/>
  <c r="BG5" i="1"/>
  <c r="BJ5" i="1" s="1"/>
  <c r="BF5" i="1"/>
  <c r="AH23" i="1" s="1"/>
  <c r="BC5" i="1"/>
  <c r="BA5" i="1"/>
  <c r="AY5" i="1"/>
  <c r="AX5" i="1"/>
  <c r="AF23" i="1" s="1"/>
  <c r="AU5" i="1"/>
  <c r="AT5" i="1"/>
  <c r="AD23" i="1" s="1"/>
  <c r="AQ5" i="1"/>
  <c r="AP5" i="1"/>
  <c r="AB23" i="1" s="1"/>
  <c r="AM5" i="1"/>
  <c r="AL5" i="1"/>
  <c r="Z23" i="1" s="1"/>
  <c r="AI5" i="1"/>
  <c r="AH5" i="1"/>
  <c r="X23" i="1" s="1"/>
  <c r="AE5" i="1"/>
  <c r="AD5" i="1"/>
  <c r="V23" i="1" s="1"/>
  <c r="AA5" i="1"/>
  <c r="Z5" i="1"/>
  <c r="T23" i="1" s="1"/>
  <c r="W5" i="1"/>
  <c r="V5" i="1"/>
  <c r="R23" i="1" s="1"/>
  <c r="S5" i="1"/>
  <c r="R5" i="1"/>
  <c r="P23" i="1" s="1"/>
  <c r="O5" i="1"/>
  <c r="N5" i="1"/>
  <c r="N23" i="1" s="1"/>
  <c r="K5" i="1"/>
  <c r="U23" i="8" l="1"/>
  <c r="AC23" i="8"/>
  <c r="AG23" i="8"/>
  <c r="Q24" i="8"/>
  <c r="Y24" i="8"/>
  <c r="AG24" i="8"/>
  <c r="P25" i="8"/>
  <c r="T25" i="8"/>
  <c r="X25" i="8"/>
  <c r="AB25" i="8"/>
  <c r="AF25" i="8"/>
  <c r="N26" i="8"/>
  <c r="R26" i="8"/>
  <c r="V26" i="8"/>
  <c r="Z26" i="8"/>
  <c r="AD26" i="8"/>
  <c r="AH26" i="8"/>
  <c r="P27" i="8"/>
  <c r="T27" i="8"/>
  <c r="X27" i="8"/>
  <c r="AB27" i="8"/>
  <c r="AF27" i="8"/>
  <c r="N28" i="8"/>
  <c r="R28" i="8"/>
  <c r="V28" i="8"/>
  <c r="Z28" i="8"/>
  <c r="AD28" i="8"/>
  <c r="AH28" i="8"/>
  <c r="P29" i="8"/>
  <c r="T29" i="8"/>
  <c r="X29" i="8"/>
  <c r="AB29" i="8"/>
  <c r="AF29" i="8"/>
  <c r="N30" i="8"/>
  <c r="R30" i="8"/>
  <c r="V30" i="8"/>
  <c r="Z30" i="8"/>
  <c r="AD30" i="8"/>
  <c r="AH30" i="8"/>
  <c r="P31" i="8"/>
  <c r="T31" i="8"/>
  <c r="X31" i="8"/>
  <c r="AB31" i="8"/>
  <c r="AF31" i="8"/>
  <c r="N32" i="8"/>
  <c r="R32" i="8"/>
  <c r="V32" i="8"/>
  <c r="Z32" i="8"/>
  <c r="AD32" i="8"/>
  <c r="AH32" i="8"/>
  <c r="Q23" i="8"/>
  <c r="Y23" i="8"/>
  <c r="U24" i="8"/>
  <c r="AC24" i="8"/>
  <c r="O23" i="8"/>
  <c r="S23" i="8"/>
  <c r="W23" i="8"/>
  <c r="AA23" i="8"/>
  <c r="AE23" i="8"/>
  <c r="O24" i="8"/>
  <c r="S24" i="8"/>
  <c r="W24" i="8"/>
  <c r="AA24" i="8"/>
  <c r="AE24" i="8"/>
  <c r="AE23" i="7"/>
  <c r="Y23" i="7"/>
  <c r="O23" i="7"/>
  <c r="AI23" i="7"/>
  <c r="AC23" i="7"/>
  <c r="S23" i="7"/>
  <c r="AG23" i="7"/>
  <c r="W23" i="7"/>
  <c r="Q23" i="7"/>
  <c r="AA23" i="7"/>
  <c r="U23" i="7"/>
  <c r="AG24" i="7"/>
  <c r="AC24" i="7"/>
  <c r="Y24" i="7"/>
  <c r="U24" i="7"/>
  <c r="Q24" i="7"/>
  <c r="O24" i="7"/>
  <c r="W24" i="7"/>
  <c r="AE24" i="7"/>
  <c r="U25" i="7"/>
  <c r="P26" i="7"/>
  <c r="X26" i="7"/>
  <c r="AF26" i="7"/>
  <c r="Q27" i="7"/>
  <c r="AG27" i="7"/>
  <c r="AI28" i="7"/>
  <c r="AC29" i="7"/>
  <c r="AH29" i="7"/>
  <c r="T30" i="7"/>
  <c r="AB30" i="7"/>
  <c r="Y31" i="7"/>
  <c r="Q25" i="7"/>
  <c r="AG25" i="7"/>
  <c r="AI26" i="7"/>
  <c r="AC27" i="7"/>
  <c r="AH27" i="7"/>
  <c r="T28" i="7"/>
  <c r="AB28" i="7"/>
  <c r="Y29" i="7"/>
  <c r="U31" i="7"/>
  <c r="P32" i="7"/>
  <c r="X32" i="7"/>
  <c r="AF32" i="7"/>
  <c r="S24" i="7"/>
  <c r="AA24" i="7"/>
  <c r="AI24" i="7"/>
  <c r="AC25" i="7"/>
  <c r="AH25" i="7"/>
  <c r="T26" i="7"/>
  <c r="AB26" i="7"/>
  <c r="Y27" i="7"/>
  <c r="U29" i="7"/>
  <c r="P30" i="7"/>
  <c r="X30" i="7"/>
  <c r="AF30" i="7"/>
  <c r="Q31" i="7"/>
  <c r="AG31" i="7"/>
  <c r="AI32" i="7"/>
  <c r="BJ5" i="6"/>
  <c r="O28" i="6"/>
  <c r="N28" i="6"/>
  <c r="BJ13" i="6"/>
  <c r="S32" i="6"/>
  <c r="R32" i="6"/>
  <c r="W32" i="6"/>
  <c r="V32" i="6"/>
  <c r="AA32" i="6"/>
  <c r="Z32" i="6"/>
  <c r="AE32" i="6"/>
  <c r="AD32" i="6"/>
  <c r="BJ8" i="6"/>
  <c r="BJ12" i="6"/>
  <c r="AI23" i="6"/>
  <c r="AE23" i="6"/>
  <c r="AA23" i="6"/>
  <c r="W23" i="6"/>
  <c r="S23" i="6"/>
  <c r="O23" i="6"/>
  <c r="U23" i="6"/>
  <c r="AC23" i="6"/>
  <c r="O27" i="6"/>
  <c r="W27" i="6"/>
  <c r="AE27" i="6"/>
  <c r="S31" i="6"/>
  <c r="AA31" i="6"/>
  <c r="BJ7" i="6"/>
  <c r="W26" i="6"/>
  <c r="V26" i="6"/>
  <c r="AA26" i="6"/>
  <c r="Z26" i="6"/>
  <c r="AE26" i="6"/>
  <c r="AD26" i="6"/>
  <c r="BJ11" i="6"/>
  <c r="O30" i="6"/>
  <c r="N30" i="6"/>
  <c r="S30" i="6"/>
  <c r="R30" i="6"/>
  <c r="W30" i="6"/>
  <c r="V30" i="6"/>
  <c r="AA30" i="6"/>
  <c r="Z30" i="6"/>
  <c r="AE30" i="6"/>
  <c r="AD30" i="6"/>
  <c r="BJ15" i="6"/>
  <c r="AI24" i="6"/>
  <c r="AE24" i="6"/>
  <c r="AA24" i="6"/>
  <c r="W24" i="6"/>
  <c r="S24" i="6"/>
  <c r="O24" i="6"/>
  <c r="U24" i="6"/>
  <c r="AC24" i="6"/>
  <c r="O25" i="6"/>
  <c r="W25" i="6"/>
  <c r="AE25" i="6"/>
  <c r="O29" i="6"/>
  <c r="W29" i="6"/>
  <c r="AE29" i="6"/>
  <c r="BJ9" i="6"/>
  <c r="S28" i="6"/>
  <c r="R28" i="6"/>
  <c r="W28" i="6"/>
  <c r="V28" i="6"/>
  <c r="AA28" i="6"/>
  <c r="Z28" i="6"/>
  <c r="AE28" i="6"/>
  <c r="AD28" i="6"/>
  <c r="O32" i="6"/>
  <c r="N32" i="6"/>
  <c r="BJ6" i="6"/>
  <c r="BJ10" i="6"/>
  <c r="BJ14" i="6"/>
  <c r="Q23" i="6"/>
  <c r="Y23" i="6"/>
  <c r="AG23" i="6"/>
  <c r="S27" i="6"/>
  <c r="AA27" i="6"/>
  <c r="O31" i="6"/>
  <c r="W31" i="6"/>
  <c r="AE31" i="6"/>
  <c r="U25" i="5"/>
  <c r="T25" i="5"/>
  <c r="AG25" i="5"/>
  <c r="AF25" i="5"/>
  <c r="Q29" i="5"/>
  <c r="P29" i="5"/>
  <c r="U29" i="5"/>
  <c r="T29" i="5"/>
  <c r="AC29" i="5"/>
  <c r="AB29" i="5"/>
  <c r="Y32" i="5"/>
  <c r="X32" i="5"/>
  <c r="AC32" i="5"/>
  <c r="AB32" i="5"/>
  <c r="AG32" i="5"/>
  <c r="AF32" i="5"/>
  <c r="AI32" i="5"/>
  <c r="AH32" i="5"/>
  <c r="AI24" i="5"/>
  <c r="AE24" i="5"/>
  <c r="AA24" i="5"/>
  <c r="W24" i="5"/>
  <c r="S24" i="5"/>
  <c r="O24" i="5"/>
  <c r="AG24" i="5"/>
  <c r="AC24" i="5"/>
  <c r="U24" i="5"/>
  <c r="Y24" i="5"/>
  <c r="Q24" i="5"/>
  <c r="AH25" i="5"/>
  <c r="AB28" i="5"/>
  <c r="Q27" i="5"/>
  <c r="P27" i="5"/>
  <c r="U27" i="5"/>
  <c r="T27" i="5"/>
  <c r="Y27" i="5"/>
  <c r="X27" i="5"/>
  <c r="AC27" i="5"/>
  <c r="AB27" i="5"/>
  <c r="AG27" i="5"/>
  <c r="AF27" i="5"/>
  <c r="Q31" i="5"/>
  <c r="P31" i="5"/>
  <c r="U31" i="5"/>
  <c r="T31" i="5"/>
  <c r="Y31" i="5"/>
  <c r="X31" i="5"/>
  <c r="AC31" i="5"/>
  <c r="AB31" i="5"/>
  <c r="AG31" i="5"/>
  <c r="AF31" i="5"/>
  <c r="P26" i="5"/>
  <c r="AF26" i="5"/>
  <c r="P28" i="5"/>
  <c r="AF28" i="5"/>
  <c r="P30" i="5"/>
  <c r="AF30" i="5"/>
  <c r="P32" i="5"/>
  <c r="Q25" i="5"/>
  <c r="P25" i="5"/>
  <c r="Y25" i="5"/>
  <c r="X25" i="5"/>
  <c r="AC25" i="5"/>
  <c r="AB25" i="5"/>
  <c r="Y29" i="5"/>
  <c r="X29" i="5"/>
  <c r="AG29" i="5"/>
  <c r="AF29" i="5"/>
  <c r="AI28" i="5"/>
  <c r="AH28" i="5"/>
  <c r="AH29" i="5"/>
  <c r="AI26" i="5"/>
  <c r="AH26" i="5"/>
  <c r="AI30" i="5"/>
  <c r="AH30" i="5"/>
  <c r="AI23" i="5"/>
  <c r="AE23" i="5"/>
  <c r="AA23" i="5"/>
  <c r="W23" i="5"/>
  <c r="S23" i="5"/>
  <c r="O23" i="5"/>
  <c r="Y23" i="5"/>
  <c r="Q23" i="5"/>
  <c r="AG23" i="5"/>
  <c r="AC23" i="5"/>
  <c r="U23" i="5"/>
  <c r="T26" i="5"/>
  <c r="T28" i="5"/>
  <c r="T30" i="5"/>
  <c r="T32" i="5"/>
  <c r="N26" i="5"/>
  <c r="R26" i="5"/>
  <c r="V26" i="5"/>
  <c r="Z26" i="5"/>
  <c r="AD26" i="5"/>
  <c r="N28" i="5"/>
  <c r="R28" i="5"/>
  <c r="V28" i="5"/>
  <c r="Z28" i="5"/>
  <c r="AD28" i="5"/>
  <c r="N30" i="5"/>
  <c r="R30" i="5"/>
  <c r="V30" i="5"/>
  <c r="Z30" i="5"/>
  <c r="AD30" i="5"/>
  <c r="N32" i="5"/>
  <c r="R32" i="5"/>
  <c r="V32" i="5"/>
  <c r="Z32" i="5"/>
  <c r="AD32" i="5"/>
  <c r="AI23" i="4"/>
  <c r="AC23" i="4"/>
  <c r="S23" i="4"/>
  <c r="AA23" i="4"/>
  <c r="U23" i="4"/>
  <c r="AE23" i="4"/>
  <c r="Y23" i="4"/>
  <c r="O23" i="4"/>
  <c r="AG23" i="4"/>
  <c r="W23" i="4"/>
  <c r="Q23" i="4"/>
  <c r="AG24" i="4"/>
  <c r="AC24" i="4"/>
  <c r="Y24" i="4"/>
  <c r="U24" i="4"/>
  <c r="Q24" i="4"/>
  <c r="AI24" i="4"/>
  <c r="AA24" i="4"/>
  <c r="S24" i="4"/>
  <c r="AE24" i="4"/>
  <c r="W24" i="4"/>
  <c r="O24" i="4"/>
  <c r="U25" i="4"/>
  <c r="P26" i="4"/>
  <c r="X26" i="4"/>
  <c r="AF26" i="4"/>
  <c r="Q27" i="4"/>
  <c r="AG27" i="4"/>
  <c r="AI28" i="4"/>
  <c r="AC29" i="4"/>
  <c r="AH29" i="4"/>
  <c r="T30" i="4"/>
  <c r="AB30" i="4"/>
  <c r="Y31" i="4"/>
  <c r="AC25" i="4"/>
  <c r="AH25" i="4"/>
  <c r="T26" i="4"/>
  <c r="AB26" i="4"/>
  <c r="Y27" i="4"/>
  <c r="U29" i="4"/>
  <c r="P30" i="4"/>
  <c r="X30" i="4"/>
  <c r="AF30" i="4"/>
  <c r="Q31" i="4"/>
  <c r="AG31" i="4"/>
  <c r="AI32" i="4"/>
  <c r="Y25" i="4"/>
  <c r="U27" i="4"/>
  <c r="P28" i="4"/>
  <c r="X28" i="4"/>
  <c r="AF28" i="4"/>
  <c r="Q29" i="4"/>
  <c r="AG29" i="4"/>
  <c r="AI30" i="4"/>
  <c r="AC31" i="4"/>
  <c r="AH31" i="4"/>
  <c r="T32" i="4"/>
  <c r="AB32" i="4"/>
  <c r="Q25" i="4"/>
  <c r="AG25" i="4"/>
  <c r="AI26" i="4"/>
  <c r="AC27" i="4"/>
  <c r="AH27" i="4"/>
  <c r="T28" i="4"/>
  <c r="AB28" i="4"/>
  <c r="Y29" i="4"/>
  <c r="U31" i="4"/>
  <c r="P32" i="4"/>
  <c r="X32" i="4"/>
  <c r="AF32" i="4"/>
  <c r="X28" i="3"/>
  <c r="X32" i="3"/>
  <c r="U27" i="3"/>
  <c r="T27" i="3"/>
  <c r="BJ10" i="3"/>
  <c r="Q31" i="3"/>
  <c r="P31" i="3"/>
  <c r="Y31" i="3"/>
  <c r="X31" i="3"/>
  <c r="BJ14" i="3"/>
  <c r="AB28" i="3"/>
  <c r="AB32" i="3"/>
  <c r="Q25" i="3"/>
  <c r="P25" i="3"/>
  <c r="U25" i="3"/>
  <c r="T25" i="3"/>
  <c r="Y25" i="3"/>
  <c r="X25" i="3"/>
  <c r="AC25" i="3"/>
  <c r="AB25" i="3"/>
  <c r="AG25" i="3"/>
  <c r="AF25" i="3"/>
  <c r="BJ8" i="3"/>
  <c r="Q29" i="3"/>
  <c r="P29" i="3"/>
  <c r="U29" i="3"/>
  <c r="T29" i="3"/>
  <c r="Y29" i="3"/>
  <c r="X29" i="3"/>
  <c r="AC29" i="3"/>
  <c r="AB29" i="3"/>
  <c r="AG29" i="3"/>
  <c r="AF29" i="3"/>
  <c r="BJ12" i="3"/>
  <c r="AI23" i="3"/>
  <c r="AE23" i="3"/>
  <c r="AA23" i="3"/>
  <c r="W23" i="3"/>
  <c r="S23" i="3"/>
  <c r="O23" i="3"/>
  <c r="AG23" i="3"/>
  <c r="Y23" i="3"/>
  <c r="Q23" i="3"/>
  <c r="AC23" i="3"/>
  <c r="U23" i="3"/>
  <c r="T26" i="3"/>
  <c r="T28" i="3"/>
  <c r="T30" i="3"/>
  <c r="T32" i="3"/>
  <c r="BJ7" i="3"/>
  <c r="AI28" i="3"/>
  <c r="AH28" i="3"/>
  <c r="BJ11" i="3"/>
  <c r="AI32" i="3"/>
  <c r="AH32" i="3"/>
  <c r="BJ15" i="3"/>
  <c r="BJ6" i="3"/>
  <c r="Q27" i="3"/>
  <c r="P27" i="3"/>
  <c r="Y27" i="3"/>
  <c r="X27" i="3"/>
  <c r="AC27" i="3"/>
  <c r="AB27" i="3"/>
  <c r="AG27" i="3"/>
  <c r="AF27" i="3"/>
  <c r="U31" i="3"/>
  <c r="T31" i="3"/>
  <c r="AC31" i="3"/>
  <c r="AB31" i="3"/>
  <c r="AG31" i="3"/>
  <c r="AF31" i="3"/>
  <c r="AI24" i="3"/>
  <c r="AE24" i="3"/>
  <c r="AA24" i="3"/>
  <c r="W24" i="3"/>
  <c r="S24" i="3"/>
  <c r="O24" i="3"/>
  <c r="AG24" i="3"/>
  <c r="Y24" i="3"/>
  <c r="Q24" i="3"/>
  <c r="AC24" i="3"/>
  <c r="U24" i="3"/>
  <c r="AH27" i="3"/>
  <c r="AH31" i="3"/>
  <c r="BJ5" i="3"/>
  <c r="AI26" i="3"/>
  <c r="AH26" i="3"/>
  <c r="BJ9" i="3"/>
  <c r="AI30" i="3"/>
  <c r="AH30" i="3"/>
  <c r="BJ13" i="3"/>
  <c r="P26" i="3"/>
  <c r="AF26" i="3"/>
  <c r="P28" i="3"/>
  <c r="AF28" i="3"/>
  <c r="P30" i="3"/>
  <c r="AF30" i="3"/>
  <c r="P32" i="3"/>
  <c r="AF32" i="3"/>
  <c r="N26" i="3"/>
  <c r="R26" i="3"/>
  <c r="V26" i="3"/>
  <c r="Z26" i="3"/>
  <c r="AD26" i="3"/>
  <c r="N28" i="3"/>
  <c r="R28" i="3"/>
  <c r="V28" i="3"/>
  <c r="Z28" i="3"/>
  <c r="AD28" i="3"/>
  <c r="N30" i="3"/>
  <c r="R30" i="3"/>
  <c r="V30" i="3"/>
  <c r="Z30" i="3"/>
  <c r="AD30" i="3"/>
  <c r="N32" i="3"/>
  <c r="R32" i="3"/>
  <c r="V32" i="3"/>
  <c r="Z32" i="3"/>
  <c r="AD32" i="3"/>
  <c r="BJ7" i="2"/>
  <c r="BJ11" i="2"/>
  <c r="BJ15" i="2"/>
  <c r="BJ6" i="2"/>
  <c r="BJ10" i="2"/>
  <c r="BJ14" i="2"/>
  <c r="BJ5" i="2"/>
  <c r="BJ9" i="2"/>
  <c r="BJ13" i="2"/>
  <c r="BJ8" i="2"/>
  <c r="BJ12" i="2"/>
  <c r="AI23" i="2"/>
  <c r="AE23" i="2"/>
  <c r="AA23" i="2"/>
  <c r="W23" i="2"/>
  <c r="S23" i="2"/>
  <c r="O23" i="2"/>
  <c r="AG23" i="2"/>
  <c r="AC23" i="2"/>
  <c r="Y23" i="2"/>
  <c r="U23" i="2"/>
  <c r="Q23" i="2"/>
  <c r="N26" i="2"/>
  <c r="V26" i="2"/>
  <c r="Z26" i="2"/>
  <c r="N28" i="2"/>
  <c r="R28" i="2"/>
  <c r="V28" i="2"/>
  <c r="Z28" i="2"/>
  <c r="N30" i="2"/>
  <c r="V30" i="2"/>
  <c r="Z30" i="2"/>
  <c r="AD30" i="2"/>
  <c r="N32" i="2"/>
  <c r="R32" i="2"/>
  <c r="V32" i="2"/>
  <c r="Z32" i="2"/>
  <c r="AD32" i="2"/>
  <c r="Q24" i="2"/>
  <c r="U24" i="2"/>
  <c r="Y24" i="2"/>
  <c r="AC24" i="2"/>
  <c r="AG24" i="2"/>
  <c r="R26" i="2"/>
  <c r="AD26" i="2"/>
  <c r="AD28" i="2"/>
  <c r="R30" i="2"/>
  <c r="O24" i="2"/>
  <c r="S24" i="2"/>
  <c r="W24" i="2"/>
  <c r="AA24" i="2"/>
  <c r="AE24" i="2"/>
  <c r="BJ6" i="1"/>
  <c r="AC27" i="1"/>
  <c r="U31" i="1"/>
  <c r="AG25" i="1"/>
  <c r="U27" i="1"/>
  <c r="Q29" i="1"/>
  <c r="O30" i="1"/>
  <c r="Y31" i="1"/>
  <c r="Q25" i="1"/>
  <c r="O26" i="1"/>
  <c r="Y27" i="1"/>
  <c r="U29" i="1"/>
  <c r="AE30" i="1"/>
  <c r="AC31" i="1"/>
  <c r="AI24" i="1"/>
  <c r="S24" i="1"/>
  <c r="AE24" i="1"/>
  <c r="O24" i="1"/>
  <c r="AA24" i="1"/>
  <c r="W24" i="1"/>
  <c r="AA23" i="1"/>
  <c r="O23" i="1"/>
  <c r="AE23" i="1"/>
  <c r="S26" i="1"/>
  <c r="AA28" i="1"/>
  <c r="S30" i="1"/>
  <c r="AA32" i="1"/>
  <c r="S23" i="1"/>
  <c r="AI23" i="1"/>
  <c r="W26" i="1"/>
  <c r="O28" i="1"/>
  <c r="AE28" i="1"/>
  <c r="W30" i="1"/>
  <c r="O32" i="1"/>
  <c r="AE32" i="1"/>
  <c r="W23" i="1"/>
  <c r="Y25" i="1"/>
  <c r="AA26" i="1"/>
  <c r="Q27" i="1"/>
  <c r="AG27" i="1"/>
  <c r="S28" i="1"/>
  <c r="AI28" i="1"/>
  <c r="Y29" i="1"/>
  <c r="AA30" i="1"/>
  <c r="Q31" i="1"/>
  <c r="AG31" i="1"/>
  <c r="S32" i="1"/>
  <c r="AI32" i="1"/>
  <c r="N25" i="1"/>
  <c r="R25" i="1"/>
  <c r="V25" i="1"/>
  <c r="Z25" i="1"/>
  <c r="AD25" i="1"/>
  <c r="AH25" i="1"/>
  <c r="P26" i="1"/>
  <c r="T26" i="1"/>
  <c r="X26" i="1"/>
  <c r="AB26" i="1"/>
  <c r="AF26" i="1"/>
  <c r="N27" i="1"/>
  <c r="R27" i="1"/>
  <c r="V27" i="1"/>
  <c r="Z27" i="1"/>
  <c r="AD27" i="1"/>
  <c r="AH27" i="1"/>
  <c r="P28" i="1"/>
  <c r="T28" i="1"/>
  <c r="X28" i="1"/>
  <c r="AB28" i="1"/>
  <c r="AF28" i="1"/>
  <c r="N29" i="1"/>
  <c r="R29" i="1"/>
  <c r="V29" i="1"/>
  <c r="Z29" i="1"/>
  <c r="AD29" i="1"/>
  <c r="AH29" i="1"/>
  <c r="P30" i="1"/>
  <c r="T30" i="1"/>
  <c r="X30" i="1"/>
  <c r="AB30" i="1"/>
  <c r="AF30" i="1"/>
  <c r="N31" i="1"/>
  <c r="R31" i="1"/>
  <c r="V31" i="1"/>
  <c r="Z31" i="1"/>
  <c r="AD31" i="1"/>
  <c r="AH31" i="1"/>
  <c r="P32" i="1"/>
  <c r="T32" i="1"/>
  <c r="X32" i="1"/>
  <c r="AB32" i="1"/>
  <c r="AF32" i="1"/>
  <c r="Q23" i="1"/>
  <c r="U23" i="1"/>
  <c r="Y23" i="1"/>
  <c r="AC23" i="1"/>
  <c r="AG23" i="1"/>
  <c r="Q24" i="1"/>
  <c r="U24" i="1"/>
  <c r="Y24" i="1"/>
  <c r="AC24" i="1"/>
  <c r="AG24" i="1"/>
</calcChain>
</file>

<file path=xl/comments1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2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3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4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5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6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7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8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comments9.xml><?xml version="1.0" encoding="utf-8"?>
<comments xmlns="http://schemas.openxmlformats.org/spreadsheetml/2006/main">
  <authors>
    <author>mariamolina</author>
  </authors>
  <commentList>
    <comment ref="AY3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(Indicar en que Establecimiento NOMBRE y CODIGO DEIS  se registra prestación y que tipo de prestaciones  se registran en  producción como comentario por cada profesional)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Validado por RRHH 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Total de horas contratadas debe coincidir con total programado. De realizar prestaciones en distintos programas o especialidades, se debe desagregar y la sumatoria debe ser igual al total horario contratado. De realizar actividades que registra prestaciones en establecimiento distinto al contratado debe especificar que prestación y en que establecimiento se tributa la produccion para validar dato de horario total programado contratado.</t>
        </r>
      </text>
    </comment>
    <comment ref="C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Nombre completo
</t>
        </r>
      </text>
    </comment>
    <comment ref="D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Registrar ambos apellidos
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Información validada por RRHH
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mariamolina:</t>
        </r>
        <r>
          <rPr>
            <sz val="9"/>
            <color indexed="81"/>
            <rFont val="Tahoma"/>
            <family val="2"/>
          </rPr>
          <t xml:space="preserve">
Dividir total de días por 5 (días habiles semana)
</t>
        </r>
      </text>
    </comment>
  </commentList>
</comments>
</file>

<file path=xl/sharedStrings.xml><?xml version="1.0" encoding="utf-8"?>
<sst xmlns="http://schemas.openxmlformats.org/spreadsheetml/2006/main" count="1170" uniqueCount="119">
  <si>
    <t>PROGRAMACIÓN SEMANAL</t>
  </si>
  <si>
    <t>Distribución Semanal de Actividades Clinicas y Administrativas por Profesional</t>
  </si>
  <si>
    <t>CONSULTAS</t>
  </si>
  <si>
    <t>PROCEDIMIENTOS</t>
  </si>
  <si>
    <t>CONSULTA  NUEVA</t>
  </si>
  <si>
    <t>CONSULTA CONTROL</t>
  </si>
  <si>
    <t>PROCEDIMIENTO 1 (Nombrar)</t>
  </si>
  <si>
    <t>PROCEDIMIENTO 2 (Nombrar)</t>
  </si>
  <si>
    <t>PROCEDIMIENTO 3 (Nombrar)</t>
  </si>
  <si>
    <t>VISITA A SALA O ENLACE</t>
  </si>
  <si>
    <t xml:space="preserve">RONDAS </t>
  </si>
  <si>
    <t>ACTIVIDADES ADMINISTRATIVAS Y REUNIONES CLINICAS</t>
  </si>
  <si>
    <t>HORARIO COLACIÓN</t>
  </si>
  <si>
    <t>RUT</t>
  </si>
  <si>
    <t>DV</t>
  </si>
  <si>
    <t>Nombres</t>
  </si>
  <si>
    <t>Apellidos</t>
  </si>
  <si>
    <t xml:space="preserve">Ley </t>
  </si>
  <si>
    <t>Especialidad SIS</t>
  </si>
  <si>
    <t xml:space="preserve"> Programa  o especialidad  Agenda</t>
  </si>
  <si>
    <t xml:space="preserve">Observaciones (registrar si es Liberado de Guardia /PAO) </t>
  </si>
  <si>
    <t>Hrs Semanales contratadas</t>
  </si>
  <si>
    <t>Hrs          Semanales Programadas</t>
  </si>
  <si>
    <t>% hrs.</t>
  </si>
  <si>
    <t>Hrs /semana</t>
  </si>
  <si>
    <t>Rend</t>
  </si>
  <si>
    <t xml:space="preserve">Nº Pacientes Semanales      </t>
  </si>
  <si>
    <t xml:space="preserve">DESCUENTOS LEGALES:  Feriados Legales (acumulados para el año en curso), Permisos Administrativos (según ley y proporcionalidad horaria por contrato) y Capacitación (6 días) </t>
  </si>
  <si>
    <t>PRODUCCIÓN ANUAL</t>
  </si>
  <si>
    <t xml:space="preserve"> Programa  o especialidad Agenda </t>
  </si>
  <si>
    <t>Feriados Legales</t>
  </si>
  <si>
    <t>Dias de Permisos Administrativo</t>
  </si>
  <si>
    <t>Dias de Congreso o capacitación</t>
  </si>
  <si>
    <t>Total días no trabajados</t>
  </si>
  <si>
    <t xml:space="preserve">Nº Consultas  Nuevas            </t>
  </si>
  <si>
    <t xml:space="preserve">Nº Consultas Control           </t>
  </si>
  <si>
    <t>N° Procedimientos  1</t>
  </si>
  <si>
    <t xml:space="preserve">N° Procedimientos 2  </t>
  </si>
  <si>
    <t xml:space="preserve">N° Procedimientos 3 </t>
  </si>
  <si>
    <t>N° Visitas a sala o Enlace</t>
  </si>
  <si>
    <t>Dias Anuales</t>
  </si>
  <si>
    <t>En Dias Anuales</t>
  </si>
  <si>
    <t>En Semanas Anuales</t>
  </si>
  <si>
    <t xml:space="preserve">Nº consultas ambulatorias Nuevas   anual  </t>
  </si>
  <si>
    <t>Nº consultas ambulatorias Nuevas descontando dias FL, Cap y PA</t>
  </si>
  <si>
    <t>Nº consultas ambulatorias Control anual</t>
  </si>
  <si>
    <t>Nº consultas ambulatorias Control descontando dias FL, Cap y PA</t>
  </si>
  <si>
    <t>Nº Procedimiento 1 anual</t>
  </si>
  <si>
    <t>Nº Procedimientos 1  descontando dias FL, Cap y PA</t>
  </si>
  <si>
    <t>Nº Procedimientos  2 anual</t>
  </si>
  <si>
    <t>Nº Procedimientos 2 descontando dias FL, Cap y PA</t>
  </si>
  <si>
    <t>Nº Procedimientos   3 anual</t>
  </si>
  <si>
    <t>Nº Procedimientos  3 descontando dias FL, Cap y PA</t>
  </si>
  <si>
    <t xml:space="preserve">Nº Visita a Sala o Enlace Anuales            </t>
  </si>
  <si>
    <t>Nº Visitas a sala o Enlace  descontando dias FL, Cap y PA</t>
  </si>
  <si>
    <t>PROCEDIMIENTO 4 (Nombrar)</t>
  </si>
  <si>
    <t>N° Procedimientos 4</t>
  </si>
  <si>
    <t xml:space="preserve">N° Hemodialiasis </t>
  </si>
  <si>
    <t>N° Quimioterapia Ambulatoria</t>
  </si>
  <si>
    <t xml:space="preserve">Nº QMT ambulatoria Anuales            </t>
  </si>
  <si>
    <t>Nº QMT ambulatoria  dias FL, Cap y PA</t>
  </si>
  <si>
    <t xml:space="preserve">Nº Hemodialisis Anuales            </t>
  </si>
  <si>
    <t>Nº Hemodialisis dias FL, Cap y PA</t>
  </si>
  <si>
    <t>QUIMIOTERAPIA</t>
  </si>
  <si>
    <t>HEMODIALISIS</t>
  </si>
  <si>
    <t>Inserción y extracción de DIU</t>
  </si>
  <si>
    <t>N° Inserción y extracción de DIU</t>
  </si>
  <si>
    <t>Nº  Inserción y extracción de DIU anual</t>
  </si>
  <si>
    <t>Nº Inserción y extracción de DIU  descontando dias FL, Cap y PA</t>
  </si>
  <si>
    <t>N° Inserción y extracción de Implante Subdermico</t>
  </si>
  <si>
    <t>Nº Inserción y extracción de Implante Subdermico anual</t>
  </si>
  <si>
    <t>Nº Inserción y extracción de Implante Subdermico descontando dias FL, Cap y PA</t>
  </si>
  <si>
    <t>RBNS</t>
  </si>
  <si>
    <t>N° RBNS</t>
  </si>
  <si>
    <t>Nº  RBNS anual</t>
  </si>
  <si>
    <t>Nº RBNS descontando dias FL, Cap y PA</t>
  </si>
  <si>
    <t>Ecografía de seguimiento folicular</t>
  </si>
  <si>
    <t>N°  Ecografía de seguimiento folicular</t>
  </si>
  <si>
    <t xml:space="preserve">Nº Ecografía de seguimiento folicular Anual            </t>
  </si>
  <si>
    <t xml:space="preserve">NºPROC Anual            </t>
  </si>
  <si>
    <t>Nº PROC Anuales descontando dias FL, Cap y PA</t>
  </si>
  <si>
    <t>N° Curaciones Avanzadas</t>
  </si>
  <si>
    <t xml:space="preserve">Nº Curaciones Avanzadas  Anuales            </t>
  </si>
  <si>
    <t>Nº Curaciones Avanzadas descontando dias FL, Cap y PA</t>
  </si>
  <si>
    <t>N° Gestión de Casos</t>
  </si>
  <si>
    <t xml:space="preserve">Nº Gestión de Casos Anuales            </t>
  </si>
  <si>
    <t>Nº Gestión de Casos descontando dias FL, Cap y PA</t>
  </si>
  <si>
    <t>GESTIÓN DE CASOS</t>
  </si>
  <si>
    <t>CURACIONES AVANZADAS</t>
  </si>
  <si>
    <t>Nº Ecografía de seguimiento folicular descontando dias FL, Cap y PA</t>
  </si>
  <si>
    <t xml:space="preserve"> Inserción y extracción de Implante Subdermico</t>
  </si>
  <si>
    <t xml:space="preserve"> Inseminación intrauterina</t>
  </si>
  <si>
    <t xml:space="preserve">N°  Inseminación intrauterina </t>
  </si>
  <si>
    <t xml:space="preserve">Nº Inseminación intrauterina Anuales            </t>
  </si>
  <si>
    <t>Nº • Inseminación intrauterina descontando dias FL, Cap y PA</t>
  </si>
  <si>
    <t xml:space="preserve">N°  Crioterapia con Nitrógeno liquido </t>
  </si>
  <si>
    <t xml:space="preserve">Nº Crioterapia con Nitrógeno liquido Anuales            </t>
  </si>
  <si>
    <t>Nº  Crioterapia con Nitrógeno liquido  descontando dias FL, Cap y PA</t>
  </si>
  <si>
    <t>Crioterapia con Nitrógeno liquido</t>
  </si>
  <si>
    <t>N° Escisión Quirúrgica de condilomas</t>
  </si>
  <si>
    <t xml:space="preserve">Nº  Escisión Quirúrgica de condilomas Anuales            </t>
  </si>
  <si>
    <t>Nº Escisión Quirúrgica de condilomas  dias FL, Cap y PA</t>
  </si>
  <si>
    <t xml:space="preserve"> Escisión Quirúrgica de condilomas</t>
  </si>
  <si>
    <t>N° Curación avanzada de heridas</t>
  </si>
  <si>
    <t xml:space="preserve"> Curación avanzada de heridas</t>
  </si>
  <si>
    <t>Nº  Curación avanzada de heridas dias FL, Cap y PA</t>
  </si>
  <si>
    <t xml:space="preserve">Nº Curación avanzada de heridas Anuales            </t>
  </si>
  <si>
    <t>ACTIVIDAD 1 (NOMBRAR)</t>
  </si>
  <si>
    <t>ACTIVIDAD 2 (NOMBRAR)</t>
  </si>
  <si>
    <t>ACTIVIDAD 3 (NOMBRAR)</t>
  </si>
  <si>
    <t>N° Actividad 1 (Nombrar)</t>
  </si>
  <si>
    <t xml:space="preserve">Nº Actividad 1 Anuales            </t>
  </si>
  <si>
    <t>Nº Actividad descontando dias FL, Cap y PA</t>
  </si>
  <si>
    <t>N° Actividad 2 (Nombrar)</t>
  </si>
  <si>
    <t>N° Actividad 3 (Nombrar)</t>
  </si>
  <si>
    <t xml:space="preserve">Nº Actividad 2 Anuales            </t>
  </si>
  <si>
    <t>NºActividad 2  dias FL, Cap y PA</t>
  </si>
  <si>
    <t xml:space="preserve">Nº Actividad 3 Anuales            </t>
  </si>
  <si>
    <t>Nº Actividad 3  dias FL, Cap y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</si>
</sst>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9"/>
      <color rgb="FF0033CC"/>
      <name val="Arial"/>
      <family val="2"/>
    </font>
    <font>
      <b/>
      <sz val="11"/>
      <color theme="1" tint="4.9989318521683403E-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1" fillId="0" borderId="0"/>
  </cellStyleXfs>
  <cellXfs count="134">
    <xf numFmtId="0" fontId="0" fillId="0" borderId="0" xfId="0"/>
    <xf numFmtId="0" fontId="4" fillId="3" borderId="0" xfId="0" applyFont="1" applyFill="1" applyBorder="1" applyAlignment="1"/>
    <xf numFmtId="0" fontId="5" fillId="5" borderId="4" xfId="0" applyFont="1" applyFill="1" applyBorder="1" applyAlignment="1"/>
    <xf numFmtId="0" fontId="5" fillId="5" borderId="6" xfId="0" applyFont="1" applyFill="1" applyBorder="1" applyAlignment="1"/>
    <xf numFmtId="0" fontId="7" fillId="6" borderId="1" xfId="0" applyFont="1" applyFill="1" applyBorder="1" applyAlignment="1">
      <alignment vertical="center"/>
    </xf>
    <xf numFmtId="0" fontId="7" fillId="6" borderId="10" xfId="0" applyFont="1" applyFill="1" applyBorder="1" applyAlignment="1">
      <alignment vertical="center" wrapText="1"/>
    </xf>
    <xf numFmtId="0" fontId="7" fillId="6" borderId="6" xfId="0" applyFont="1" applyFill="1" applyBorder="1" applyAlignment="1">
      <alignment vertical="center"/>
    </xf>
    <xf numFmtId="0" fontId="7" fillId="7" borderId="4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0" fillId="0" borderId="12" xfId="0" applyNumberFormat="1" applyBorder="1"/>
    <xf numFmtId="0" fontId="9" fillId="8" borderId="12" xfId="0" applyNumberFormat="1" applyFont="1" applyFill="1" applyBorder="1" applyAlignment="1" applyProtection="1"/>
    <xf numFmtId="0" fontId="9" fillId="8" borderId="13" xfId="0" applyNumberFormat="1" applyFont="1" applyFill="1" applyBorder="1" applyAlignment="1" applyProtection="1"/>
    <xf numFmtId="0" fontId="9" fillId="8" borderId="13" xfId="0" applyNumberFormat="1" applyFont="1" applyFill="1" applyBorder="1" applyAlignment="1" applyProtection="1">
      <alignment horizontal="center"/>
    </xf>
    <xf numFmtId="0" fontId="9" fillId="8" borderId="13" xfId="0" applyNumberFormat="1" applyFont="1" applyFill="1" applyBorder="1" applyAlignment="1" applyProtection="1">
      <alignment horizontal="left"/>
    </xf>
    <xf numFmtId="0" fontId="0" fillId="6" borderId="14" xfId="0" applyNumberFormat="1" applyFill="1" applyBorder="1" applyAlignment="1">
      <alignment horizontal="center" vertical="center"/>
    </xf>
    <xf numFmtId="0" fontId="0" fillId="6" borderId="12" xfId="0" applyNumberFormat="1" applyFill="1" applyBorder="1" applyAlignment="1">
      <alignment horizontal="center" vertical="center"/>
    </xf>
    <xf numFmtId="164" fontId="10" fillId="7" borderId="15" xfId="1" applyNumberFormat="1" applyFont="1" applyFill="1" applyBorder="1" applyAlignment="1" applyProtection="1">
      <alignment horizontal="center"/>
      <protection locked="0"/>
    </xf>
    <xf numFmtId="0" fontId="12" fillId="7" borderId="16" xfId="3" applyNumberFormat="1" applyFont="1" applyFill="1" applyBorder="1" applyAlignment="1" applyProtection="1">
      <alignment horizontal="center"/>
    </xf>
    <xf numFmtId="1" fontId="12" fillId="7" borderId="17" xfId="3" applyNumberFormat="1" applyFont="1" applyFill="1" applyBorder="1" applyAlignment="1" applyProtection="1">
      <alignment horizontal="center"/>
    </xf>
    <xf numFmtId="164" fontId="10" fillId="7" borderId="18" xfId="3" applyNumberFormat="1" applyFont="1" applyFill="1" applyBorder="1" applyAlignment="1" applyProtection="1">
      <alignment horizontal="center"/>
      <protection locked="0"/>
    </xf>
    <xf numFmtId="0" fontId="12" fillId="7" borderId="17" xfId="3" applyNumberFormat="1" applyFont="1" applyFill="1" applyBorder="1" applyAlignment="1" applyProtection="1">
      <alignment horizontal="center"/>
    </xf>
    <xf numFmtId="164" fontId="10" fillId="7" borderId="18" xfId="1" applyNumberFormat="1" applyFont="1" applyFill="1" applyBorder="1" applyAlignment="1" applyProtection="1">
      <alignment horizontal="center"/>
      <protection locked="0"/>
    </xf>
    <xf numFmtId="164" fontId="12" fillId="7" borderId="18" xfId="1" applyNumberFormat="1" applyFont="1" applyFill="1" applyBorder="1" applyAlignment="1" applyProtection="1">
      <alignment horizontal="center"/>
      <protection locked="0"/>
    </xf>
    <xf numFmtId="164" fontId="12" fillId="7" borderId="18" xfId="1" applyNumberFormat="1" applyFont="1" applyFill="1" applyBorder="1" applyAlignment="1" applyProtection="1">
      <alignment horizontal="center"/>
    </xf>
    <xf numFmtId="164" fontId="0" fillId="0" borderId="0" xfId="0" applyNumberFormat="1"/>
    <xf numFmtId="0" fontId="0" fillId="0" borderId="19" xfId="0" applyNumberFormat="1" applyBorder="1"/>
    <xf numFmtId="0" fontId="9" fillId="8" borderId="19" xfId="0" applyNumberFormat="1" applyFont="1" applyFill="1" applyBorder="1" applyAlignment="1" applyProtection="1"/>
    <xf numFmtId="0" fontId="9" fillId="8" borderId="20" xfId="0" applyNumberFormat="1" applyFont="1" applyFill="1" applyBorder="1" applyAlignment="1" applyProtection="1"/>
    <xf numFmtId="0" fontId="9" fillId="8" borderId="21" xfId="0" applyNumberFormat="1" applyFont="1" applyFill="1" applyBorder="1" applyAlignment="1" applyProtection="1">
      <alignment horizontal="center"/>
    </xf>
    <xf numFmtId="0" fontId="9" fillId="8" borderId="21" xfId="0" applyNumberFormat="1" applyFont="1" applyFill="1" applyBorder="1" applyAlignment="1" applyProtection="1">
      <alignment horizontal="left"/>
    </xf>
    <xf numFmtId="0" fontId="0" fillId="6" borderId="22" xfId="0" applyNumberFormat="1" applyFill="1" applyBorder="1" applyAlignment="1">
      <alignment horizontal="center" vertical="center"/>
    </xf>
    <xf numFmtId="0" fontId="0" fillId="6" borderId="19" xfId="0" applyNumberFormat="1" applyFill="1" applyBorder="1" applyAlignment="1">
      <alignment horizontal="center" vertical="center"/>
    </xf>
    <xf numFmtId="164" fontId="10" fillId="7" borderId="23" xfId="1" applyNumberFormat="1" applyFont="1" applyFill="1" applyBorder="1" applyAlignment="1" applyProtection="1">
      <alignment horizontal="center"/>
      <protection locked="0"/>
    </xf>
    <xf numFmtId="0" fontId="12" fillId="7" borderId="24" xfId="3" applyNumberFormat="1" applyFont="1" applyFill="1" applyBorder="1" applyAlignment="1" applyProtection="1">
      <alignment horizontal="center"/>
    </xf>
    <xf numFmtId="1" fontId="12" fillId="7" borderId="25" xfId="3" applyNumberFormat="1" applyFont="1" applyFill="1" applyBorder="1" applyAlignment="1" applyProtection="1">
      <alignment horizontal="center"/>
    </xf>
    <xf numFmtId="164" fontId="10" fillId="7" borderId="26" xfId="3" applyNumberFormat="1" applyFont="1" applyFill="1" applyBorder="1" applyAlignment="1" applyProtection="1">
      <alignment horizontal="center"/>
      <protection locked="0"/>
    </xf>
    <xf numFmtId="0" fontId="12" fillId="7" borderId="25" xfId="3" applyNumberFormat="1" applyFont="1" applyFill="1" applyBorder="1" applyAlignment="1" applyProtection="1">
      <alignment horizontal="center"/>
    </xf>
    <xf numFmtId="164" fontId="10" fillId="7" borderId="26" xfId="1" applyNumberFormat="1" applyFont="1" applyFill="1" applyBorder="1" applyAlignment="1" applyProtection="1">
      <alignment horizontal="center"/>
      <protection locked="0"/>
    </xf>
    <xf numFmtId="164" fontId="12" fillId="7" borderId="26" xfId="1" applyNumberFormat="1" applyFont="1" applyFill="1" applyBorder="1" applyAlignment="1" applyProtection="1">
      <alignment horizontal="center"/>
      <protection locked="0"/>
    </xf>
    <xf numFmtId="164" fontId="12" fillId="7" borderId="26" xfId="1" applyNumberFormat="1" applyFont="1" applyFill="1" applyBorder="1" applyAlignment="1" applyProtection="1">
      <alignment horizontal="center"/>
    </xf>
    <xf numFmtId="0" fontId="9" fillId="8" borderId="27" xfId="0" applyNumberFormat="1" applyFont="1" applyFill="1" applyBorder="1" applyAlignment="1" applyProtection="1">
      <alignment horizontal="center"/>
    </xf>
    <xf numFmtId="0" fontId="9" fillId="8" borderId="27" xfId="0" applyNumberFormat="1" applyFont="1" applyFill="1" applyBorder="1" applyAlignment="1" applyProtection="1">
      <alignment horizontal="left"/>
    </xf>
    <xf numFmtId="0" fontId="0" fillId="6" borderId="28" xfId="0" applyNumberFormat="1" applyFill="1" applyBorder="1" applyAlignment="1">
      <alignment horizontal="center" vertical="center"/>
    </xf>
    <xf numFmtId="0" fontId="9" fillId="8" borderId="20" xfId="0" applyNumberFormat="1" applyFont="1" applyFill="1" applyBorder="1" applyAlignment="1" applyProtection="1">
      <alignment horizontal="center"/>
    </xf>
    <xf numFmtId="0" fontId="9" fillId="8" borderId="20" xfId="0" applyNumberFormat="1" applyFont="1" applyFill="1" applyBorder="1" applyAlignment="1" applyProtection="1">
      <alignment horizontal="left"/>
    </xf>
    <xf numFmtId="0" fontId="9" fillId="8" borderId="29" xfId="0" applyNumberFormat="1" applyFont="1" applyFill="1" applyBorder="1" applyAlignment="1" applyProtection="1">
      <alignment horizontal="center"/>
    </xf>
    <xf numFmtId="0" fontId="9" fillId="8" borderId="29" xfId="0" applyNumberFormat="1" applyFont="1" applyFill="1" applyBorder="1" applyAlignment="1" applyProtection="1">
      <alignment horizontal="left"/>
    </xf>
    <xf numFmtId="0" fontId="0" fillId="0" borderId="30" xfId="0" applyNumberFormat="1" applyBorder="1"/>
    <xf numFmtId="0" fontId="9" fillId="8" borderId="30" xfId="0" applyNumberFormat="1" applyFont="1" applyFill="1" applyBorder="1" applyAlignment="1" applyProtection="1"/>
    <xf numFmtId="0" fontId="9" fillId="8" borderId="31" xfId="0" applyNumberFormat="1" applyFont="1" applyFill="1" applyBorder="1" applyAlignment="1" applyProtection="1"/>
    <xf numFmtId="0" fontId="9" fillId="8" borderId="31" xfId="0" applyNumberFormat="1" applyFont="1" applyFill="1" applyBorder="1" applyAlignment="1" applyProtection="1">
      <alignment horizontal="center"/>
    </xf>
    <xf numFmtId="0" fontId="9" fillId="8" borderId="31" xfId="0" applyNumberFormat="1" applyFont="1" applyFill="1" applyBorder="1" applyAlignment="1" applyProtection="1">
      <alignment horizontal="left"/>
    </xf>
    <xf numFmtId="0" fontId="0" fillId="6" borderId="32" xfId="0" applyNumberFormat="1" applyFill="1" applyBorder="1" applyAlignment="1">
      <alignment horizontal="center" vertical="center"/>
    </xf>
    <xf numFmtId="0" fontId="0" fillId="6" borderId="30" xfId="0" applyNumberFormat="1" applyFill="1" applyBorder="1" applyAlignment="1">
      <alignment horizontal="center" vertical="center"/>
    </xf>
    <xf numFmtId="164" fontId="10" fillId="7" borderId="33" xfId="1" applyNumberFormat="1" applyFont="1" applyFill="1" applyBorder="1" applyAlignment="1" applyProtection="1">
      <alignment horizontal="center"/>
      <protection locked="0"/>
    </xf>
    <xf numFmtId="0" fontId="12" fillId="7" borderId="34" xfId="3" applyNumberFormat="1" applyFont="1" applyFill="1" applyBorder="1" applyAlignment="1" applyProtection="1">
      <alignment horizontal="center"/>
    </xf>
    <xf numFmtId="1" fontId="12" fillId="7" borderId="35" xfId="3" applyNumberFormat="1" applyFont="1" applyFill="1" applyBorder="1" applyAlignment="1" applyProtection="1">
      <alignment horizontal="center"/>
    </xf>
    <xf numFmtId="164" fontId="10" fillId="7" borderId="36" xfId="3" applyNumberFormat="1" applyFont="1" applyFill="1" applyBorder="1" applyAlignment="1" applyProtection="1">
      <alignment horizontal="center"/>
      <protection locked="0"/>
    </xf>
    <xf numFmtId="0" fontId="12" fillId="7" borderId="35" xfId="3" applyNumberFormat="1" applyFont="1" applyFill="1" applyBorder="1" applyAlignment="1" applyProtection="1">
      <alignment horizontal="center"/>
    </xf>
    <xf numFmtId="164" fontId="10" fillId="7" borderId="36" xfId="1" applyNumberFormat="1" applyFont="1" applyFill="1" applyBorder="1" applyAlignment="1" applyProtection="1">
      <alignment horizontal="center"/>
      <protection locked="0"/>
    </xf>
    <xf numFmtId="164" fontId="12" fillId="7" borderId="36" xfId="1" applyNumberFormat="1" applyFont="1" applyFill="1" applyBorder="1" applyAlignment="1" applyProtection="1">
      <alignment horizontal="center"/>
      <protection locked="0"/>
    </xf>
    <xf numFmtId="164" fontId="12" fillId="7" borderId="36" xfId="1" applyNumberFormat="1" applyFont="1" applyFill="1" applyBorder="1" applyAlignment="1" applyProtection="1">
      <alignment horizontal="center"/>
    </xf>
    <xf numFmtId="0" fontId="4" fillId="9" borderId="4" xfId="0" applyFont="1" applyFill="1" applyBorder="1" applyAlignment="1">
      <alignment vertical="center"/>
    </xf>
    <xf numFmtId="0" fontId="4" fillId="9" borderId="5" xfId="0" applyFont="1" applyFill="1" applyBorder="1" applyAlignment="1">
      <alignment vertical="center"/>
    </xf>
    <xf numFmtId="0" fontId="3" fillId="10" borderId="38" xfId="0" applyFont="1" applyFill="1" applyBorder="1" applyAlignment="1">
      <alignment horizontal="center" vertical="center" wrapText="1"/>
    </xf>
    <xf numFmtId="0" fontId="3" fillId="10" borderId="39" xfId="0" applyFont="1" applyFill="1" applyBorder="1" applyAlignment="1">
      <alignment horizontal="center" vertical="center" wrapText="1"/>
    </xf>
    <xf numFmtId="0" fontId="3" fillId="10" borderId="40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6" borderId="37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0" fillId="0" borderId="41" xfId="0" applyNumberFormat="1" applyBorder="1"/>
    <xf numFmtId="0" fontId="9" fillId="8" borderId="41" xfId="0" applyNumberFormat="1" applyFont="1" applyFill="1" applyBorder="1" applyAlignment="1" applyProtection="1"/>
    <xf numFmtId="0" fontId="9" fillId="8" borderId="21" xfId="0" applyNumberFormat="1" applyFont="1" applyFill="1" applyBorder="1" applyAlignment="1" applyProtection="1"/>
    <xf numFmtId="0" fontId="12" fillId="11" borderId="41" xfId="3" applyNumberFormat="1" applyFont="1" applyFill="1" applyBorder="1" applyAlignment="1" applyProtection="1">
      <alignment horizontal="center"/>
    </xf>
    <xf numFmtId="0" fontId="12" fillId="11" borderId="41" xfId="0" applyNumberFormat="1" applyFont="1" applyFill="1" applyBorder="1" applyAlignment="1">
      <alignment horizontal="center"/>
    </xf>
    <xf numFmtId="0" fontId="12" fillId="12" borderId="41" xfId="0" applyNumberFormat="1" applyFont="1" applyFill="1" applyBorder="1" applyAlignment="1">
      <alignment horizontal="center"/>
    </xf>
    <xf numFmtId="0" fontId="12" fillId="12" borderId="42" xfId="0" applyNumberFormat="1" applyFont="1" applyFill="1" applyBorder="1" applyAlignment="1">
      <alignment horizontal="center"/>
    </xf>
    <xf numFmtId="1" fontId="12" fillId="12" borderId="43" xfId="0" applyNumberFormat="1" applyFont="1" applyFill="1" applyBorder="1" applyAlignment="1">
      <alignment horizontal="center"/>
    </xf>
    <xf numFmtId="1" fontId="12" fillId="12" borderId="44" xfId="0" applyNumberFormat="1" applyFont="1" applyFill="1" applyBorder="1" applyAlignment="1">
      <alignment horizontal="center"/>
    </xf>
    <xf numFmtId="1" fontId="12" fillId="12" borderId="45" xfId="0" applyNumberFormat="1" applyFont="1" applyFill="1" applyBorder="1" applyAlignment="1">
      <alignment horizontal="center"/>
    </xf>
    <xf numFmtId="1" fontId="12" fillId="12" borderId="46" xfId="0" applyNumberFormat="1" applyFont="1" applyFill="1" applyBorder="1" applyAlignment="1">
      <alignment horizontal="center"/>
    </xf>
    <xf numFmtId="0" fontId="12" fillId="11" borderId="19" xfId="0" applyNumberFormat="1" applyFont="1" applyFill="1" applyBorder="1" applyAlignment="1">
      <alignment horizontal="center"/>
    </xf>
    <xf numFmtId="1" fontId="12" fillId="12" borderId="26" xfId="0" applyNumberFormat="1" applyFont="1" applyFill="1" applyBorder="1" applyAlignment="1">
      <alignment horizontal="center"/>
    </xf>
    <xf numFmtId="1" fontId="12" fillId="12" borderId="25" xfId="0" applyNumberFormat="1" applyFont="1" applyFill="1" applyBorder="1" applyAlignment="1">
      <alignment horizontal="center"/>
    </xf>
    <xf numFmtId="1" fontId="12" fillId="12" borderId="23" xfId="0" applyNumberFormat="1" applyFont="1" applyFill="1" applyBorder="1" applyAlignment="1">
      <alignment horizontal="center"/>
    </xf>
    <xf numFmtId="1" fontId="12" fillId="12" borderId="24" xfId="0" applyNumberFormat="1" applyFont="1" applyFill="1" applyBorder="1" applyAlignment="1">
      <alignment horizontal="center"/>
    </xf>
    <xf numFmtId="0" fontId="12" fillId="12" borderId="19" xfId="0" applyNumberFormat="1" applyFont="1" applyFill="1" applyBorder="1" applyAlignment="1">
      <alignment horizontal="center"/>
    </xf>
    <xf numFmtId="0" fontId="12" fillId="12" borderId="22" xfId="0" applyNumberFormat="1" applyFont="1" applyFill="1" applyBorder="1" applyAlignment="1">
      <alignment horizontal="center"/>
    </xf>
    <xf numFmtId="0" fontId="12" fillId="11" borderId="19" xfId="3" applyNumberFormat="1" applyFont="1" applyFill="1" applyBorder="1" applyAlignment="1" applyProtection="1">
      <alignment horizontal="center"/>
    </xf>
    <xf numFmtId="0" fontId="12" fillId="11" borderId="47" xfId="3" applyNumberFormat="1" applyFont="1" applyFill="1" applyBorder="1" applyAlignment="1" applyProtection="1">
      <alignment horizontal="center"/>
    </xf>
    <xf numFmtId="0" fontId="12" fillId="11" borderId="47" xfId="0" applyNumberFormat="1" applyFont="1" applyFill="1" applyBorder="1" applyAlignment="1">
      <alignment horizontal="center"/>
    </xf>
    <xf numFmtId="0" fontId="12" fillId="11" borderId="30" xfId="3" applyNumberFormat="1" applyFont="1" applyFill="1" applyBorder="1" applyAlignment="1" applyProtection="1">
      <alignment horizontal="center"/>
    </xf>
    <xf numFmtId="0" fontId="12" fillId="11" borderId="30" xfId="0" applyNumberFormat="1" applyFont="1" applyFill="1" applyBorder="1" applyAlignment="1">
      <alignment horizontal="center"/>
    </xf>
    <xf numFmtId="0" fontId="12" fillId="12" borderId="30" xfId="0" applyNumberFormat="1" applyFont="1" applyFill="1" applyBorder="1" applyAlignment="1">
      <alignment horizontal="center"/>
    </xf>
    <xf numFmtId="0" fontId="12" fillId="12" borderId="32" xfId="0" applyNumberFormat="1" applyFont="1" applyFill="1" applyBorder="1" applyAlignment="1">
      <alignment horizontal="center"/>
    </xf>
    <xf numFmtId="1" fontId="12" fillId="12" borderId="36" xfId="0" applyNumberFormat="1" applyFont="1" applyFill="1" applyBorder="1" applyAlignment="1">
      <alignment horizontal="center"/>
    </xf>
    <xf numFmtId="1" fontId="12" fillId="12" borderId="35" xfId="0" applyNumberFormat="1" applyFont="1" applyFill="1" applyBorder="1" applyAlignment="1">
      <alignment horizontal="center"/>
    </xf>
    <xf numFmtId="1" fontId="12" fillId="12" borderId="33" xfId="0" applyNumberFormat="1" applyFont="1" applyFill="1" applyBorder="1" applyAlignment="1">
      <alignment horizontal="center"/>
    </xf>
    <xf numFmtId="1" fontId="12" fillId="12" borderId="34" xfId="0" applyNumberFormat="1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164" fontId="10" fillId="7" borderId="48" xfId="1" applyNumberFormat="1" applyFont="1" applyFill="1" applyBorder="1" applyAlignment="1" applyProtection="1">
      <alignment horizontal="center"/>
      <protection locked="0"/>
    </xf>
    <xf numFmtId="0" fontId="13" fillId="10" borderId="4" xfId="2" applyFont="1" applyFill="1" applyBorder="1" applyAlignment="1">
      <alignment horizontal="center" vertical="center" wrapText="1"/>
    </xf>
    <xf numFmtId="0" fontId="13" fillId="10" borderId="6" xfId="2" applyFont="1" applyFill="1" applyBorder="1" applyAlignment="1">
      <alignment horizontal="center" vertical="center" wrapText="1"/>
    </xf>
    <xf numFmtId="0" fontId="13" fillId="10" borderId="5" xfId="2" applyFont="1" applyFill="1" applyBorder="1" applyAlignment="1">
      <alignment horizontal="center" vertical="center" wrapText="1"/>
    </xf>
    <xf numFmtId="0" fontId="3" fillId="10" borderId="37" xfId="0" applyFont="1" applyFill="1" applyBorder="1" applyAlignment="1">
      <alignment horizontal="center" vertical="center" wrapText="1"/>
    </xf>
    <xf numFmtId="0" fontId="3" fillId="10" borderId="11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13" fillId="10" borderId="1" xfId="2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0" fillId="5" borderId="4" xfId="0" applyFont="1" applyFill="1" applyBorder="1" applyAlignment="1">
      <alignment horizontal="center"/>
    </xf>
    <xf numFmtId="0" fontId="0" fillId="5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</cellXfs>
  <cellStyles count="4">
    <cellStyle name="Neutral" xfId="2" builtinId="28"/>
    <cellStyle name="Normal" xfId="0" builtinId="0"/>
    <cellStyle name="Normal 3" xfId="3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activeCell="AL22" sqref="AL22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65</v>
      </c>
      <c r="T3" s="123"/>
      <c r="U3" s="123"/>
      <c r="V3" s="124"/>
      <c r="W3" s="122" t="s">
        <v>90</v>
      </c>
      <c r="X3" s="123"/>
      <c r="Y3" s="123"/>
      <c r="Z3" s="124"/>
      <c r="AA3" s="122" t="s">
        <v>72</v>
      </c>
      <c r="AB3" s="123"/>
      <c r="AC3" s="123"/>
      <c r="AD3" s="124"/>
      <c r="AE3" s="122" t="s">
        <v>76</v>
      </c>
      <c r="AF3" s="123"/>
      <c r="AG3" s="123"/>
      <c r="AH3" s="124"/>
      <c r="AI3" s="122" t="s">
        <v>91</v>
      </c>
      <c r="AJ3" s="123"/>
      <c r="AK3" s="123"/>
      <c r="AL3" s="124"/>
      <c r="AM3" s="122" t="s">
        <v>98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102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104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66</v>
      </c>
      <c r="S21" s="105"/>
      <c r="T21" s="104" t="s">
        <v>69</v>
      </c>
      <c r="U21" s="105"/>
      <c r="V21" s="104" t="s">
        <v>73</v>
      </c>
      <c r="W21" s="105"/>
      <c r="X21" s="104" t="s">
        <v>77</v>
      </c>
      <c r="Y21" s="105"/>
      <c r="Z21" s="104" t="s">
        <v>92</v>
      </c>
      <c r="AA21" s="105"/>
      <c r="AB21" s="104" t="s">
        <v>95</v>
      </c>
      <c r="AC21" s="105"/>
      <c r="AD21" s="104" t="s">
        <v>39</v>
      </c>
      <c r="AE21" s="106"/>
      <c r="AF21" s="104" t="s">
        <v>99</v>
      </c>
      <c r="AG21" s="106"/>
      <c r="AH21" s="104" t="s">
        <v>103</v>
      </c>
      <c r="AI21" s="105"/>
    </row>
    <row r="22" spans="1:35" ht="102.7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67</v>
      </c>
      <c r="S22" s="69" t="s">
        <v>68</v>
      </c>
      <c r="T22" s="70" t="s">
        <v>70</v>
      </c>
      <c r="U22" s="69" t="s">
        <v>71</v>
      </c>
      <c r="V22" s="69" t="s">
        <v>74</v>
      </c>
      <c r="W22" s="69" t="s">
        <v>75</v>
      </c>
      <c r="X22" s="69" t="s">
        <v>78</v>
      </c>
      <c r="Y22" s="69" t="s">
        <v>89</v>
      </c>
      <c r="Z22" s="69" t="s">
        <v>93</v>
      </c>
      <c r="AA22" s="69" t="s">
        <v>94</v>
      </c>
      <c r="AB22" s="69" t="s">
        <v>96</v>
      </c>
      <c r="AC22" s="69" t="s">
        <v>97</v>
      </c>
      <c r="AD22" s="69" t="s">
        <v>53</v>
      </c>
      <c r="AE22" s="69" t="s">
        <v>54</v>
      </c>
      <c r="AF22" s="71" t="s">
        <v>100</v>
      </c>
      <c r="AG22" s="69" t="s">
        <v>101</v>
      </c>
      <c r="AH22" s="69" t="s">
        <v>106</v>
      </c>
      <c r="AI22" s="69" t="s">
        <v>105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K2:R2"/>
    <mergeCell ref="S2:AP2"/>
    <mergeCell ref="AQ2:AT2"/>
    <mergeCell ref="AU2:AX2"/>
    <mergeCell ref="BA2:BB2"/>
    <mergeCell ref="AQ3:AT3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2:J3"/>
    <mergeCell ref="AU3:AX3"/>
    <mergeCell ref="AY3:AZ3"/>
    <mergeCell ref="BA3:BB3"/>
    <mergeCell ref="H21:H22"/>
    <mergeCell ref="L21:M21"/>
    <mergeCell ref="N21:O21"/>
    <mergeCell ref="P21:Q21"/>
    <mergeCell ref="R21:S21"/>
    <mergeCell ref="AH21:AI21"/>
    <mergeCell ref="V21:W21"/>
    <mergeCell ref="X21:Y21"/>
    <mergeCell ref="Z21:AA21"/>
    <mergeCell ref="AB21:AC21"/>
    <mergeCell ref="AD21:AE21"/>
    <mergeCell ref="AF21:AG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88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63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64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81</v>
      </c>
      <c r="AC21" s="105"/>
      <c r="AD21" s="104" t="s">
        <v>39</v>
      </c>
      <c r="AE21" s="106"/>
      <c r="AF21" s="104" t="s">
        <v>58</v>
      </c>
      <c r="AG21" s="106"/>
      <c r="AH21" s="104" t="s">
        <v>57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82</v>
      </c>
      <c r="AC22" s="69" t="s">
        <v>83</v>
      </c>
      <c r="AD22" s="69" t="s">
        <v>53</v>
      </c>
      <c r="AE22" s="69" t="s">
        <v>54</v>
      </c>
      <c r="AF22" s="71" t="s">
        <v>59</v>
      </c>
      <c r="AG22" s="69" t="s">
        <v>60</v>
      </c>
      <c r="AH22" s="69" t="s">
        <v>61</v>
      </c>
      <c r="AI22" s="69" t="s">
        <v>62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G2:BH2"/>
    <mergeCell ref="A2:J3"/>
    <mergeCell ref="K2:R2"/>
    <mergeCell ref="AQ2:AT2"/>
    <mergeCell ref="K3:N3"/>
    <mergeCell ref="O3:R3"/>
    <mergeCell ref="S3:V3"/>
    <mergeCell ref="W3:Z3"/>
    <mergeCell ref="AQ3:AT3"/>
    <mergeCell ref="AU3:AX3"/>
    <mergeCell ref="AU2:AX2"/>
    <mergeCell ref="BA2:BB2"/>
    <mergeCell ref="BC2:BF2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Y3:AZ3"/>
    <mergeCell ref="BA3:BB3"/>
    <mergeCell ref="BC3:BF3"/>
    <mergeCell ref="AA3:AD3"/>
    <mergeCell ref="AE3:AH3"/>
    <mergeCell ref="AI3:AL3"/>
    <mergeCell ref="AM3:AP3"/>
    <mergeCell ref="H21:H22"/>
    <mergeCell ref="L21:M21"/>
    <mergeCell ref="N21:O21"/>
    <mergeCell ref="P21:Q21"/>
    <mergeCell ref="R21:S21"/>
    <mergeCell ref="AH21:AI21"/>
    <mergeCell ref="S2:AP2"/>
    <mergeCell ref="V21:W21"/>
    <mergeCell ref="X21:Y21"/>
    <mergeCell ref="Z21:AA21"/>
    <mergeCell ref="AB21:AC21"/>
    <mergeCell ref="AD21:AE21"/>
    <mergeCell ref="AF21:AG21"/>
    <mergeCell ref="T21:U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107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108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109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110</v>
      </c>
      <c r="AC21" s="105"/>
      <c r="AD21" s="104" t="s">
        <v>39</v>
      </c>
      <c r="AE21" s="106"/>
      <c r="AF21" s="104" t="s">
        <v>113</v>
      </c>
      <c r="AG21" s="106"/>
      <c r="AH21" s="104" t="s">
        <v>114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111</v>
      </c>
      <c r="AC22" s="69" t="s">
        <v>112</v>
      </c>
      <c r="AD22" s="69" t="s">
        <v>53</v>
      </c>
      <c r="AE22" s="69" t="s">
        <v>54</v>
      </c>
      <c r="AF22" s="71" t="s">
        <v>115</v>
      </c>
      <c r="AG22" s="69" t="s">
        <v>116</v>
      </c>
      <c r="AH22" s="69" t="s">
        <v>117</v>
      </c>
      <c r="AI22" s="69" t="s">
        <v>118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K2:R2"/>
    <mergeCell ref="S2:AP2"/>
    <mergeCell ref="AQ2:AT2"/>
    <mergeCell ref="AU2:AX2"/>
    <mergeCell ref="BA2:BB2"/>
    <mergeCell ref="AQ3:AT3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2:J3"/>
    <mergeCell ref="AU3:AX3"/>
    <mergeCell ref="AY3:AZ3"/>
    <mergeCell ref="BA3:BB3"/>
    <mergeCell ref="H21:H22"/>
    <mergeCell ref="L21:M21"/>
    <mergeCell ref="N21:O21"/>
    <mergeCell ref="P21:Q21"/>
    <mergeCell ref="R21:S21"/>
    <mergeCell ref="AH21:AI21"/>
    <mergeCell ref="V21:W21"/>
    <mergeCell ref="X21:Y21"/>
    <mergeCell ref="Z21:AA21"/>
    <mergeCell ref="AB21:AC21"/>
    <mergeCell ref="AD21:AE21"/>
    <mergeCell ref="AF21:AG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tabSelected="1" workbookViewId="0">
      <selection activeCell="J18" sqref="J18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107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108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109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110</v>
      </c>
      <c r="AC21" s="105"/>
      <c r="AD21" s="104" t="s">
        <v>39</v>
      </c>
      <c r="AE21" s="106"/>
      <c r="AF21" s="104" t="s">
        <v>113</v>
      </c>
      <c r="AG21" s="106"/>
      <c r="AH21" s="104" t="s">
        <v>114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111</v>
      </c>
      <c r="AC22" s="69" t="s">
        <v>112</v>
      </c>
      <c r="AD22" s="69" t="s">
        <v>53</v>
      </c>
      <c r="AE22" s="69" t="s">
        <v>54</v>
      </c>
      <c r="AF22" s="71" t="s">
        <v>115</v>
      </c>
      <c r="AG22" s="69" t="s">
        <v>116</v>
      </c>
      <c r="AH22" s="69" t="s">
        <v>117</v>
      </c>
      <c r="AI22" s="69" t="s">
        <v>118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K2:R2"/>
    <mergeCell ref="S2:AP2"/>
    <mergeCell ref="AQ2:AT2"/>
    <mergeCell ref="AU2:AX2"/>
    <mergeCell ref="BA2:BB2"/>
    <mergeCell ref="AQ3:AT3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2:J3"/>
    <mergeCell ref="AU3:AX3"/>
    <mergeCell ref="AY3:AZ3"/>
    <mergeCell ref="BA3:BB3"/>
    <mergeCell ref="H21:H22"/>
    <mergeCell ref="L21:M21"/>
    <mergeCell ref="N21:O21"/>
    <mergeCell ref="P21:Q21"/>
    <mergeCell ref="R21:S21"/>
    <mergeCell ref="AH21:AI21"/>
    <mergeCell ref="V21:W21"/>
    <mergeCell ref="X21:Y21"/>
    <mergeCell ref="Z21:AA21"/>
    <mergeCell ref="AB21:AC21"/>
    <mergeCell ref="AD21:AE21"/>
    <mergeCell ref="AF21:AG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107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108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109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110</v>
      </c>
      <c r="AC21" s="105"/>
      <c r="AD21" s="104" t="s">
        <v>39</v>
      </c>
      <c r="AE21" s="106"/>
      <c r="AF21" s="104" t="s">
        <v>113</v>
      </c>
      <c r="AG21" s="106"/>
      <c r="AH21" s="104" t="s">
        <v>114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111</v>
      </c>
      <c r="AC22" s="69" t="s">
        <v>112</v>
      </c>
      <c r="AD22" s="69" t="s">
        <v>53</v>
      </c>
      <c r="AE22" s="69" t="s">
        <v>54</v>
      </c>
      <c r="AF22" s="71" t="s">
        <v>115</v>
      </c>
      <c r="AG22" s="69" t="s">
        <v>116</v>
      </c>
      <c r="AH22" s="69" t="s">
        <v>117</v>
      </c>
      <c r="AI22" s="69" t="s">
        <v>118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K2:R2"/>
    <mergeCell ref="S2:AP2"/>
    <mergeCell ref="AQ2:AT2"/>
    <mergeCell ref="AU2:AX2"/>
    <mergeCell ref="BA2:BB2"/>
    <mergeCell ref="AQ3:AT3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2:J3"/>
    <mergeCell ref="AU3:AX3"/>
    <mergeCell ref="AY3:AZ3"/>
    <mergeCell ref="BA3:BB3"/>
    <mergeCell ref="H21:H22"/>
    <mergeCell ref="L21:M21"/>
    <mergeCell ref="N21:O21"/>
    <mergeCell ref="P21:Q21"/>
    <mergeCell ref="R21:S21"/>
    <mergeCell ref="AH21:AI21"/>
    <mergeCell ref="V21:W21"/>
    <mergeCell ref="X21:Y21"/>
    <mergeCell ref="Z21:AA21"/>
    <mergeCell ref="AB21:AC21"/>
    <mergeCell ref="AD21:AE21"/>
    <mergeCell ref="AF21:AG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107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108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109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110</v>
      </c>
      <c r="AC21" s="105"/>
      <c r="AD21" s="104" t="s">
        <v>39</v>
      </c>
      <c r="AE21" s="106"/>
      <c r="AF21" s="104" t="s">
        <v>113</v>
      </c>
      <c r="AG21" s="106"/>
      <c r="AH21" s="104" t="s">
        <v>114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111</v>
      </c>
      <c r="AC22" s="69" t="s">
        <v>112</v>
      </c>
      <c r="AD22" s="69" t="s">
        <v>53</v>
      </c>
      <c r="AE22" s="69" t="s">
        <v>54</v>
      </c>
      <c r="AF22" s="71" t="s">
        <v>115</v>
      </c>
      <c r="AG22" s="69" t="s">
        <v>116</v>
      </c>
      <c r="AH22" s="69" t="s">
        <v>117</v>
      </c>
      <c r="AI22" s="69" t="s">
        <v>118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K2:R2"/>
    <mergeCell ref="S2:AP2"/>
    <mergeCell ref="AQ2:AT2"/>
    <mergeCell ref="AU2:AX2"/>
    <mergeCell ref="BA2:BB2"/>
    <mergeCell ref="AQ3:AT3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2:J3"/>
    <mergeCell ref="AU3:AX3"/>
    <mergeCell ref="AY3:AZ3"/>
    <mergeCell ref="BA3:BB3"/>
    <mergeCell ref="H21:H22"/>
    <mergeCell ref="L21:M21"/>
    <mergeCell ref="N21:O21"/>
    <mergeCell ref="P21:Q21"/>
    <mergeCell ref="R21:S21"/>
    <mergeCell ref="AH21:AI21"/>
    <mergeCell ref="V21:W21"/>
    <mergeCell ref="X21:Y21"/>
    <mergeCell ref="Z21:AA21"/>
    <mergeCell ref="AB21:AC21"/>
    <mergeCell ref="AD21:AE21"/>
    <mergeCell ref="AF21:AG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107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108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109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110</v>
      </c>
      <c r="AC21" s="105"/>
      <c r="AD21" s="104" t="s">
        <v>39</v>
      </c>
      <c r="AE21" s="106"/>
      <c r="AF21" s="104" t="s">
        <v>113</v>
      </c>
      <c r="AG21" s="106"/>
      <c r="AH21" s="104" t="s">
        <v>114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111</v>
      </c>
      <c r="AC22" s="69" t="s">
        <v>112</v>
      </c>
      <c r="AD22" s="69" t="s">
        <v>53</v>
      </c>
      <c r="AE22" s="69" t="s">
        <v>54</v>
      </c>
      <c r="AF22" s="71" t="s">
        <v>115</v>
      </c>
      <c r="AG22" s="69" t="s">
        <v>116</v>
      </c>
      <c r="AH22" s="69" t="s">
        <v>117</v>
      </c>
      <c r="AI22" s="69" t="s">
        <v>118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K2:R2"/>
    <mergeCell ref="S2:AP2"/>
    <mergeCell ref="AQ2:AT2"/>
    <mergeCell ref="AU2:AX2"/>
    <mergeCell ref="BA2:BB2"/>
    <mergeCell ref="AQ3:AT3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2:J3"/>
    <mergeCell ref="AU3:AX3"/>
    <mergeCell ref="AY3:AZ3"/>
    <mergeCell ref="BA3:BB3"/>
    <mergeCell ref="H21:H22"/>
    <mergeCell ref="L21:M21"/>
    <mergeCell ref="N21:O21"/>
    <mergeCell ref="P21:Q21"/>
    <mergeCell ref="R21:S21"/>
    <mergeCell ref="AH21:AI21"/>
    <mergeCell ref="V21:W21"/>
    <mergeCell ref="X21:Y21"/>
    <mergeCell ref="Z21:AA21"/>
    <mergeCell ref="AB21:AC21"/>
    <mergeCell ref="AD21:AE21"/>
    <mergeCell ref="AF21:AG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107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108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109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110</v>
      </c>
      <c r="AC21" s="105"/>
      <c r="AD21" s="104" t="s">
        <v>39</v>
      </c>
      <c r="AE21" s="106"/>
      <c r="AF21" s="104" t="s">
        <v>113</v>
      </c>
      <c r="AG21" s="106"/>
      <c r="AH21" s="104" t="s">
        <v>114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111</v>
      </c>
      <c r="AC22" s="69" t="s">
        <v>112</v>
      </c>
      <c r="AD22" s="69" t="s">
        <v>53</v>
      </c>
      <c r="AE22" s="69" t="s">
        <v>54</v>
      </c>
      <c r="AF22" s="71" t="s">
        <v>115</v>
      </c>
      <c r="AG22" s="69" t="s">
        <v>116</v>
      </c>
      <c r="AH22" s="69" t="s">
        <v>117</v>
      </c>
      <c r="AI22" s="69" t="s">
        <v>118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K2:R2"/>
    <mergeCell ref="S2:AP2"/>
    <mergeCell ref="AQ2:AT2"/>
    <mergeCell ref="AU2:AX2"/>
    <mergeCell ref="BA2:BB2"/>
    <mergeCell ref="AQ3:AT3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A2:J3"/>
    <mergeCell ref="AU3:AX3"/>
    <mergeCell ref="AY3:AZ3"/>
    <mergeCell ref="BA3:BB3"/>
    <mergeCell ref="H21:H22"/>
    <mergeCell ref="L21:M21"/>
    <mergeCell ref="N21:O21"/>
    <mergeCell ref="P21:Q21"/>
    <mergeCell ref="R21:S21"/>
    <mergeCell ref="AH21:AI21"/>
    <mergeCell ref="V21:W21"/>
    <mergeCell ref="X21:Y21"/>
    <mergeCell ref="Z21:AA21"/>
    <mergeCell ref="AB21:AC21"/>
    <mergeCell ref="AD21:AE21"/>
    <mergeCell ref="AF21:AG21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J32"/>
  <sheetViews>
    <sheetView workbookViewId="0">
      <selection sqref="A1:XFD1048576"/>
    </sheetView>
  </sheetViews>
  <sheetFormatPr baseColWidth="10" defaultRowHeight="15" x14ac:dyDescent="0.25"/>
  <cols>
    <col min="6" max="6" width="11.42578125" customWidth="1"/>
    <col min="7" max="7" width="12.7109375" customWidth="1"/>
    <col min="8" max="8" width="14.85546875" customWidth="1"/>
    <col min="9" max="10" width="14.42578125" customWidth="1"/>
    <col min="11" max="11" width="11.42578125" customWidth="1"/>
    <col min="13" max="13" width="10.85546875" customWidth="1"/>
    <col min="17" max="17" width="11.5703125" customWidth="1"/>
    <col min="18" max="18" width="13.7109375" customWidth="1"/>
    <col min="19" max="19" width="14" customWidth="1"/>
    <col min="20" max="20" width="13.28515625" customWidth="1"/>
    <col min="21" max="21" width="14" customWidth="1"/>
    <col min="22" max="23" width="13.42578125" customWidth="1"/>
    <col min="25" max="25" width="9.85546875" customWidth="1"/>
    <col min="29" max="29" width="10.42578125" customWidth="1"/>
    <col min="40" max="40" width="13.85546875" customWidth="1"/>
  </cols>
  <sheetData>
    <row r="1" spans="1:62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2" ht="19.5" thickBot="1" x14ac:dyDescent="0.35">
      <c r="A2" s="125" t="s">
        <v>1</v>
      </c>
      <c r="B2" s="126"/>
      <c r="C2" s="126"/>
      <c r="D2" s="126"/>
      <c r="E2" s="126"/>
      <c r="F2" s="126"/>
      <c r="G2" s="126"/>
      <c r="H2" s="126"/>
      <c r="I2" s="126"/>
      <c r="J2" s="127"/>
      <c r="K2" s="118" t="s">
        <v>2</v>
      </c>
      <c r="L2" s="119"/>
      <c r="M2" s="119"/>
      <c r="N2" s="119"/>
      <c r="O2" s="119"/>
      <c r="P2" s="119"/>
      <c r="Q2" s="119"/>
      <c r="R2" s="131"/>
      <c r="S2" s="118" t="s">
        <v>3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31"/>
      <c r="AQ2" s="118"/>
      <c r="AR2" s="119"/>
      <c r="AS2" s="119"/>
      <c r="AT2" s="131"/>
      <c r="AU2" s="118"/>
      <c r="AV2" s="119"/>
      <c r="AW2" s="119"/>
      <c r="AX2" s="131"/>
      <c r="AY2" s="2"/>
      <c r="AZ2" s="3"/>
      <c r="BA2" s="118"/>
      <c r="BB2" s="131"/>
      <c r="BC2" s="118"/>
      <c r="BD2" s="119"/>
      <c r="BE2" s="119"/>
      <c r="BF2" s="119"/>
      <c r="BG2" s="120"/>
      <c r="BH2" s="121"/>
    </row>
    <row r="3" spans="1:62" ht="41.25" customHeight="1" thickBot="1" x14ac:dyDescent="0.3">
      <c r="A3" s="128"/>
      <c r="B3" s="129"/>
      <c r="C3" s="129"/>
      <c r="D3" s="129"/>
      <c r="E3" s="129"/>
      <c r="F3" s="129"/>
      <c r="G3" s="129"/>
      <c r="H3" s="129"/>
      <c r="I3" s="129"/>
      <c r="J3" s="130"/>
      <c r="K3" s="112" t="s">
        <v>4</v>
      </c>
      <c r="L3" s="113"/>
      <c r="M3" s="113"/>
      <c r="N3" s="114"/>
      <c r="O3" s="112" t="s">
        <v>5</v>
      </c>
      <c r="P3" s="113"/>
      <c r="Q3" s="113"/>
      <c r="R3" s="114"/>
      <c r="S3" s="122" t="s">
        <v>6</v>
      </c>
      <c r="T3" s="123"/>
      <c r="U3" s="123"/>
      <c r="V3" s="124"/>
      <c r="W3" s="122" t="s">
        <v>7</v>
      </c>
      <c r="X3" s="123"/>
      <c r="Y3" s="123"/>
      <c r="Z3" s="124"/>
      <c r="AA3" s="122" t="s">
        <v>8</v>
      </c>
      <c r="AB3" s="123"/>
      <c r="AC3" s="123"/>
      <c r="AD3" s="124"/>
      <c r="AE3" s="122" t="s">
        <v>55</v>
      </c>
      <c r="AF3" s="123"/>
      <c r="AG3" s="123"/>
      <c r="AH3" s="124"/>
      <c r="AI3" s="122" t="s">
        <v>87</v>
      </c>
      <c r="AJ3" s="123"/>
      <c r="AK3" s="123"/>
      <c r="AL3" s="124"/>
      <c r="AM3" s="122" t="s">
        <v>107</v>
      </c>
      <c r="AN3" s="123"/>
      <c r="AO3" s="123"/>
      <c r="AP3" s="124"/>
      <c r="AQ3" s="112" t="s">
        <v>9</v>
      </c>
      <c r="AR3" s="113"/>
      <c r="AS3" s="113"/>
      <c r="AT3" s="114"/>
      <c r="AU3" s="112" t="s">
        <v>108</v>
      </c>
      <c r="AV3" s="113"/>
      <c r="AW3" s="113"/>
      <c r="AX3" s="114"/>
      <c r="AY3" s="132" t="s">
        <v>10</v>
      </c>
      <c r="AZ3" s="133"/>
      <c r="BA3" s="112" t="s">
        <v>11</v>
      </c>
      <c r="BB3" s="114"/>
      <c r="BC3" s="112" t="s">
        <v>109</v>
      </c>
      <c r="BD3" s="113"/>
      <c r="BE3" s="113"/>
      <c r="BF3" s="114"/>
      <c r="BG3" s="112" t="s">
        <v>12</v>
      </c>
      <c r="BH3" s="114"/>
    </row>
    <row r="4" spans="1:62" ht="51.75" thickBot="1" x14ac:dyDescent="0.3">
      <c r="A4" s="4" t="s">
        <v>13</v>
      </c>
      <c r="B4" s="4" t="s">
        <v>14</v>
      </c>
      <c r="C4" s="5" t="s">
        <v>15</v>
      </c>
      <c r="D4" s="6" t="s">
        <v>16</v>
      </c>
      <c r="E4" s="101" t="s">
        <v>17</v>
      </c>
      <c r="F4" s="102" t="s">
        <v>18</v>
      </c>
      <c r="G4" s="68" t="s">
        <v>19</v>
      </c>
      <c r="H4" s="68" t="s">
        <v>20</v>
      </c>
      <c r="I4" s="7" t="s">
        <v>21</v>
      </c>
      <c r="J4" s="8" t="s">
        <v>22</v>
      </c>
      <c r="K4" s="9" t="s">
        <v>23</v>
      </c>
      <c r="L4" s="9" t="s">
        <v>24</v>
      </c>
      <c r="M4" s="9" t="s">
        <v>25</v>
      </c>
      <c r="N4" s="9" t="s">
        <v>26</v>
      </c>
      <c r="O4" s="9" t="s">
        <v>23</v>
      </c>
      <c r="P4" s="9" t="s">
        <v>24</v>
      </c>
      <c r="Q4" s="9" t="s">
        <v>25</v>
      </c>
      <c r="R4" s="9" t="s">
        <v>26</v>
      </c>
      <c r="S4" s="9" t="s">
        <v>23</v>
      </c>
      <c r="T4" s="9" t="s">
        <v>24</v>
      </c>
      <c r="U4" s="9" t="s">
        <v>25</v>
      </c>
      <c r="V4" s="9" t="s">
        <v>26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23</v>
      </c>
      <c r="AB4" s="9" t="s">
        <v>24</v>
      </c>
      <c r="AC4" s="9" t="s">
        <v>25</v>
      </c>
      <c r="AD4" s="9" t="s">
        <v>26</v>
      </c>
      <c r="AE4" s="9" t="s">
        <v>23</v>
      </c>
      <c r="AF4" s="9" t="s">
        <v>24</v>
      </c>
      <c r="AG4" s="9" t="s">
        <v>25</v>
      </c>
      <c r="AH4" s="9" t="s">
        <v>26</v>
      </c>
      <c r="AI4" s="9" t="s">
        <v>23</v>
      </c>
      <c r="AJ4" s="9" t="s">
        <v>24</v>
      </c>
      <c r="AK4" s="9" t="s">
        <v>25</v>
      </c>
      <c r="AL4" s="9" t="s">
        <v>26</v>
      </c>
      <c r="AM4" s="9" t="s">
        <v>23</v>
      </c>
      <c r="AN4" s="9" t="s">
        <v>24</v>
      </c>
      <c r="AO4" s="9" t="s">
        <v>25</v>
      </c>
      <c r="AP4" s="9" t="s">
        <v>26</v>
      </c>
      <c r="AQ4" s="9" t="s">
        <v>23</v>
      </c>
      <c r="AR4" s="9" t="s">
        <v>24</v>
      </c>
      <c r="AS4" s="9" t="s">
        <v>25</v>
      </c>
      <c r="AT4" s="9" t="s">
        <v>26</v>
      </c>
      <c r="AU4" s="9" t="s">
        <v>23</v>
      </c>
      <c r="AV4" s="9" t="s">
        <v>24</v>
      </c>
      <c r="AW4" s="9" t="s">
        <v>25</v>
      </c>
      <c r="AX4" s="9" t="s">
        <v>26</v>
      </c>
      <c r="AY4" s="9" t="s">
        <v>23</v>
      </c>
      <c r="AZ4" s="9" t="s">
        <v>24</v>
      </c>
      <c r="BA4" s="9" t="s">
        <v>23</v>
      </c>
      <c r="BB4" s="9" t="s">
        <v>24</v>
      </c>
      <c r="BC4" s="9" t="s">
        <v>23</v>
      </c>
      <c r="BD4" s="9" t="s">
        <v>24</v>
      </c>
      <c r="BE4" s="9" t="s">
        <v>25</v>
      </c>
      <c r="BF4" s="9" t="s">
        <v>26</v>
      </c>
      <c r="BG4" s="9" t="s">
        <v>23</v>
      </c>
      <c r="BH4" s="9" t="s">
        <v>24</v>
      </c>
    </row>
    <row r="5" spans="1:62" x14ac:dyDescent="0.25">
      <c r="A5" s="10"/>
      <c r="B5" s="10"/>
      <c r="C5" s="11"/>
      <c r="D5" s="12"/>
      <c r="E5" s="13"/>
      <c r="F5" s="14"/>
      <c r="G5" s="14"/>
      <c r="H5" s="14"/>
      <c r="I5" s="15">
        <v>44</v>
      </c>
      <c r="J5" s="16">
        <f>(L5+P5+T5+X5+AB5+AF5+AJ5+AN5+AR5+AV5+AZ5+BB5+BD5+BH5)</f>
        <v>44</v>
      </c>
      <c r="K5" s="17">
        <f>+L5/I5</f>
        <v>0.11363636363636363</v>
      </c>
      <c r="L5" s="18">
        <v>5</v>
      </c>
      <c r="M5" s="18">
        <v>4</v>
      </c>
      <c r="N5" s="19">
        <f>+L5*M5</f>
        <v>20</v>
      </c>
      <c r="O5" s="20">
        <f>+P5/I5</f>
        <v>0.11363636363636363</v>
      </c>
      <c r="P5" s="18">
        <v>5</v>
      </c>
      <c r="Q5" s="18">
        <v>4</v>
      </c>
      <c r="R5" s="21">
        <f>+P5*Q5</f>
        <v>20</v>
      </c>
      <c r="S5" s="20">
        <f>+T5/I5</f>
        <v>0.11363636363636363</v>
      </c>
      <c r="T5" s="18">
        <v>5</v>
      </c>
      <c r="U5" s="18">
        <v>4</v>
      </c>
      <c r="V5" s="21">
        <f>+T5*U5</f>
        <v>20</v>
      </c>
      <c r="W5" s="22">
        <f>+X5/I5</f>
        <v>4.5454545454545456E-2</v>
      </c>
      <c r="X5" s="18">
        <v>2</v>
      </c>
      <c r="Y5" s="18">
        <v>1</v>
      </c>
      <c r="Z5" s="21">
        <f>+X5*Y5</f>
        <v>2</v>
      </c>
      <c r="AA5" s="22">
        <f>+AB5/I5</f>
        <v>2.2727272727272728E-2</v>
      </c>
      <c r="AB5" s="18">
        <v>1</v>
      </c>
      <c r="AC5" s="18">
        <v>3</v>
      </c>
      <c r="AD5" s="21">
        <f>+AB5*AC5</f>
        <v>3</v>
      </c>
      <c r="AE5" s="23">
        <f>+AF5/I5</f>
        <v>4.5454545454545456E-2</v>
      </c>
      <c r="AF5" s="18">
        <v>2</v>
      </c>
      <c r="AG5" s="18">
        <v>5</v>
      </c>
      <c r="AH5" s="21">
        <f>+AG5*AF5</f>
        <v>10</v>
      </c>
      <c r="AI5" s="23">
        <f>+AJ5/I5</f>
        <v>6.8181818181818177E-2</v>
      </c>
      <c r="AJ5" s="18">
        <v>3</v>
      </c>
      <c r="AK5" s="18">
        <v>0.25</v>
      </c>
      <c r="AL5" s="21">
        <f>+AJ5*AK5</f>
        <v>0.75</v>
      </c>
      <c r="AM5" s="23">
        <f>+AN5/I5</f>
        <v>0.11363636363636363</v>
      </c>
      <c r="AN5" s="18">
        <v>5</v>
      </c>
      <c r="AO5" s="18">
        <v>0.5</v>
      </c>
      <c r="AP5" s="21">
        <f>+AO5*AN5</f>
        <v>2.5</v>
      </c>
      <c r="AQ5" s="22">
        <f>AR5/I5</f>
        <v>2.2727272727272728E-2</v>
      </c>
      <c r="AR5" s="18">
        <v>1</v>
      </c>
      <c r="AS5" s="18">
        <v>4</v>
      </c>
      <c r="AT5" s="21">
        <f>+AS5*AR5</f>
        <v>4</v>
      </c>
      <c r="AU5" s="23">
        <f>+AV5/I5</f>
        <v>6.8181818181818177E-2</v>
      </c>
      <c r="AV5" s="18">
        <v>3</v>
      </c>
      <c r="AW5" s="18">
        <v>10</v>
      </c>
      <c r="AX5" s="21">
        <f>+AW5*AV5</f>
        <v>30</v>
      </c>
      <c r="AY5" s="24">
        <f>AZ5/I5</f>
        <v>0</v>
      </c>
      <c r="AZ5" s="21">
        <v>0</v>
      </c>
      <c r="BA5" s="22">
        <f>BB5/I5</f>
        <v>6.8181818181818177E-2</v>
      </c>
      <c r="BB5" s="21">
        <v>3</v>
      </c>
      <c r="BC5" s="23">
        <f>+BD5/I5</f>
        <v>9.0909090909090912E-2</v>
      </c>
      <c r="BD5" s="18">
        <v>4</v>
      </c>
      <c r="BE5" s="18">
        <v>1</v>
      </c>
      <c r="BF5" s="21">
        <f>+BD5*BE5</f>
        <v>4</v>
      </c>
      <c r="BG5" s="22">
        <f t="shared" ref="BG5:BG15" si="0">+BH5/I5</f>
        <v>0.11363636363636363</v>
      </c>
      <c r="BH5" s="21">
        <v>5</v>
      </c>
      <c r="BI5">
        <f>(BH5+BD5+BB5+AZ5++AV5+AR5+AN5+AJ5+AF5+AB5+X5+T5+P5+L5)</f>
        <v>44</v>
      </c>
      <c r="BJ5" s="25">
        <f>(BG5++BC5+AY5+BA5+AU5+AQ5+AM5+AI5+AE5+AA5+W5+S5+O5+K5)</f>
        <v>0.99999999999999989</v>
      </c>
    </row>
    <row r="6" spans="1:62" x14ac:dyDescent="0.25">
      <c r="A6" s="26"/>
      <c r="B6" s="26"/>
      <c r="C6" s="27"/>
      <c r="D6" s="28"/>
      <c r="E6" s="29"/>
      <c r="F6" s="30"/>
      <c r="G6" s="30"/>
      <c r="H6" s="30"/>
      <c r="I6" s="31">
        <v>22</v>
      </c>
      <c r="J6" s="32">
        <f>(L6+P6+T6+X6+AB6+AF6+AJ6+AN6+AR6+AV6+AZ6+BB6+BD6+BH6)</f>
        <v>22</v>
      </c>
      <c r="K6" s="33">
        <f t="shared" ref="K6:K15" si="1">+L6/I6</f>
        <v>9.0909090909090912E-2</v>
      </c>
      <c r="L6" s="34">
        <v>2</v>
      </c>
      <c r="M6" s="34">
        <v>3</v>
      </c>
      <c r="N6" s="35">
        <f t="shared" ref="N6:N15" si="2">+L6*M6</f>
        <v>6</v>
      </c>
      <c r="O6" s="36">
        <f t="shared" ref="O6:O15" si="3">+P6/I6</f>
        <v>9.0909090909090912E-2</v>
      </c>
      <c r="P6" s="34">
        <v>2</v>
      </c>
      <c r="Q6" s="34">
        <v>4</v>
      </c>
      <c r="R6" s="37">
        <f t="shared" ref="R6:R15" si="4">+P6*Q6</f>
        <v>8</v>
      </c>
      <c r="S6" s="36">
        <f t="shared" ref="S6:S15" si="5">+T6/I6</f>
        <v>0.13636363636363635</v>
      </c>
      <c r="T6" s="34">
        <v>3</v>
      </c>
      <c r="U6" s="34">
        <v>2</v>
      </c>
      <c r="V6" s="37">
        <f t="shared" ref="V6:V15" si="6">+T6*U6</f>
        <v>6</v>
      </c>
      <c r="W6" s="38">
        <f t="shared" ref="W6:W15" si="7">+X6/I6</f>
        <v>9.0909090909090912E-2</v>
      </c>
      <c r="X6" s="34">
        <v>2</v>
      </c>
      <c r="Y6" s="34">
        <v>4</v>
      </c>
      <c r="Z6" s="37">
        <f t="shared" ref="Z6:Z15" si="8">+X6*Y6</f>
        <v>8</v>
      </c>
      <c r="AA6" s="38">
        <f t="shared" ref="AA6:AA15" si="9">+AB6/I6</f>
        <v>0</v>
      </c>
      <c r="AB6" s="34">
        <v>0</v>
      </c>
      <c r="AC6" s="34">
        <v>0</v>
      </c>
      <c r="AD6" s="37">
        <f t="shared" ref="AD6:AD15" si="10">+AB6*AC6</f>
        <v>0</v>
      </c>
      <c r="AE6" s="39">
        <f t="shared" ref="AE6:AE15" si="11">+AF6/I6</f>
        <v>0</v>
      </c>
      <c r="AF6" s="34">
        <v>0</v>
      </c>
      <c r="AG6" s="34">
        <v>0</v>
      </c>
      <c r="AH6" s="37">
        <f t="shared" ref="AH6:AH15" si="12">+AG6*AF6</f>
        <v>0</v>
      </c>
      <c r="AI6" s="39">
        <f t="shared" ref="AI6:AI15" si="13">+AJ6/I6</f>
        <v>0</v>
      </c>
      <c r="AJ6" s="34">
        <v>0</v>
      </c>
      <c r="AK6" s="34">
        <v>0</v>
      </c>
      <c r="AL6" s="37">
        <f t="shared" ref="AL6:AL15" si="14">+AJ6*AK6</f>
        <v>0</v>
      </c>
      <c r="AM6" s="39">
        <f t="shared" ref="AM6:AM15" si="15">+AN6/I6</f>
        <v>0</v>
      </c>
      <c r="AN6" s="34">
        <v>0</v>
      </c>
      <c r="AO6" s="34">
        <v>0</v>
      </c>
      <c r="AP6" s="37">
        <f t="shared" ref="AP6:AP15" si="16">+AO6*AN6</f>
        <v>0</v>
      </c>
      <c r="AQ6" s="38">
        <f t="shared" ref="AQ6:AQ15" si="17">AR6/I6</f>
        <v>0.13636363636363635</v>
      </c>
      <c r="AR6" s="34">
        <v>3</v>
      </c>
      <c r="AS6" s="34">
        <v>6</v>
      </c>
      <c r="AT6" s="37">
        <f t="shared" ref="AT6:AT15" si="18">+AS6*AR6</f>
        <v>18</v>
      </c>
      <c r="AU6" s="39">
        <f t="shared" ref="AU6:AU15" si="19">+AV6/I6</f>
        <v>4.5454545454545456E-2</v>
      </c>
      <c r="AV6" s="34">
        <v>1</v>
      </c>
      <c r="AW6" s="34">
        <v>12</v>
      </c>
      <c r="AX6" s="37">
        <f t="shared" ref="AX6:AX15" si="20">+AW6*AV6</f>
        <v>12</v>
      </c>
      <c r="AY6" s="40">
        <f t="shared" ref="AY6:AY15" si="21">AZ6/I6</f>
        <v>0</v>
      </c>
      <c r="AZ6" s="37">
        <v>0</v>
      </c>
      <c r="BA6" s="22">
        <f t="shared" ref="BA6:BA15" si="22">BB6/I6</f>
        <v>0.22727272727272727</v>
      </c>
      <c r="BB6" s="37">
        <v>5</v>
      </c>
      <c r="BC6" s="39">
        <f t="shared" ref="BC6:BC15" si="23">+BD6/I6</f>
        <v>9.0909090909090912E-2</v>
      </c>
      <c r="BD6" s="34">
        <v>2</v>
      </c>
      <c r="BE6" s="34">
        <v>1</v>
      </c>
      <c r="BF6" s="37">
        <f t="shared" ref="BF6:BF15" si="24">+BD6*BE6</f>
        <v>2</v>
      </c>
      <c r="BG6" s="38">
        <f t="shared" si="0"/>
        <v>9.0909090909090912E-2</v>
      </c>
      <c r="BH6" s="37">
        <v>2</v>
      </c>
      <c r="BI6">
        <f t="shared" ref="BI6:BI15" si="25">(BH6+BD6+BB6+AZ6++AV6+AR6+AN6+AJ6+AF6+AB6+X6+T6+P6+L6)</f>
        <v>22</v>
      </c>
      <c r="BJ6" s="25">
        <f t="shared" ref="BJ6:BJ15" si="26">(BG6++BC6+AY6+BA6+AU6+AQ6+AM6+AI6+AE6+AA6+W6+S6+O6+K6)</f>
        <v>1</v>
      </c>
    </row>
    <row r="7" spans="1:62" x14ac:dyDescent="0.25">
      <c r="A7" s="26"/>
      <c r="B7" s="26"/>
      <c r="C7" s="27"/>
      <c r="D7" s="28"/>
      <c r="E7" s="41"/>
      <c r="F7" s="42"/>
      <c r="G7" s="42"/>
      <c r="H7" s="42"/>
      <c r="I7" s="43"/>
      <c r="J7" s="32">
        <f t="shared" ref="J7:J15" si="27">(L7+P7+T7+X7+AB7+AF7+AJ7+AN7+AR7+AV7+AZ7+BB7+BD7+BH7)</f>
        <v>0</v>
      </c>
      <c r="K7" s="33" t="e">
        <f t="shared" si="1"/>
        <v>#DIV/0!</v>
      </c>
      <c r="L7" s="34"/>
      <c r="M7" s="34"/>
      <c r="N7" s="35">
        <f t="shared" si="2"/>
        <v>0</v>
      </c>
      <c r="O7" s="36" t="e">
        <f t="shared" si="3"/>
        <v>#DIV/0!</v>
      </c>
      <c r="P7" s="34"/>
      <c r="Q7" s="34"/>
      <c r="R7" s="37">
        <f t="shared" si="4"/>
        <v>0</v>
      </c>
      <c r="S7" s="36" t="e">
        <f t="shared" si="5"/>
        <v>#DIV/0!</v>
      </c>
      <c r="T7" s="34"/>
      <c r="U7" s="34"/>
      <c r="V7" s="37">
        <f t="shared" si="6"/>
        <v>0</v>
      </c>
      <c r="W7" s="38" t="e">
        <f t="shared" si="7"/>
        <v>#DIV/0!</v>
      </c>
      <c r="X7" s="34"/>
      <c r="Y7" s="34"/>
      <c r="Z7" s="37">
        <f t="shared" si="8"/>
        <v>0</v>
      </c>
      <c r="AA7" s="38" t="e">
        <f t="shared" si="9"/>
        <v>#DIV/0!</v>
      </c>
      <c r="AB7" s="34"/>
      <c r="AC7" s="34"/>
      <c r="AD7" s="37">
        <f t="shared" si="10"/>
        <v>0</v>
      </c>
      <c r="AE7" s="39" t="e">
        <f t="shared" si="11"/>
        <v>#DIV/0!</v>
      </c>
      <c r="AF7" s="34"/>
      <c r="AG7" s="34"/>
      <c r="AH7" s="37">
        <f t="shared" si="12"/>
        <v>0</v>
      </c>
      <c r="AI7" s="39" t="e">
        <f t="shared" si="13"/>
        <v>#DIV/0!</v>
      </c>
      <c r="AJ7" s="34"/>
      <c r="AK7" s="34"/>
      <c r="AL7" s="37">
        <f t="shared" si="14"/>
        <v>0</v>
      </c>
      <c r="AM7" s="39" t="e">
        <f t="shared" si="15"/>
        <v>#DIV/0!</v>
      </c>
      <c r="AN7" s="34"/>
      <c r="AO7" s="34"/>
      <c r="AP7" s="37">
        <f t="shared" si="16"/>
        <v>0</v>
      </c>
      <c r="AQ7" s="38" t="e">
        <f t="shared" si="17"/>
        <v>#DIV/0!</v>
      </c>
      <c r="AR7" s="34"/>
      <c r="AS7" s="34"/>
      <c r="AT7" s="37">
        <f t="shared" si="18"/>
        <v>0</v>
      </c>
      <c r="AU7" s="39" t="e">
        <f t="shared" si="19"/>
        <v>#DIV/0!</v>
      </c>
      <c r="AV7" s="34"/>
      <c r="AW7" s="34"/>
      <c r="AX7" s="37">
        <f t="shared" si="20"/>
        <v>0</v>
      </c>
      <c r="AY7" s="40" t="e">
        <f t="shared" si="21"/>
        <v>#DIV/0!</v>
      </c>
      <c r="AZ7" s="37"/>
      <c r="BA7" s="22" t="e">
        <f t="shared" si="22"/>
        <v>#DIV/0!</v>
      </c>
      <c r="BB7" s="37"/>
      <c r="BC7" s="39" t="e">
        <f t="shared" si="23"/>
        <v>#DIV/0!</v>
      </c>
      <c r="BD7" s="34"/>
      <c r="BE7" s="34"/>
      <c r="BF7" s="37">
        <f t="shared" si="24"/>
        <v>0</v>
      </c>
      <c r="BG7" s="38" t="e">
        <f t="shared" si="0"/>
        <v>#DIV/0!</v>
      </c>
      <c r="BH7" s="37"/>
      <c r="BI7">
        <f t="shared" si="25"/>
        <v>0</v>
      </c>
      <c r="BJ7" s="25" t="e">
        <f t="shared" si="26"/>
        <v>#DIV/0!</v>
      </c>
    </row>
    <row r="8" spans="1:62" x14ac:dyDescent="0.25">
      <c r="A8" s="26"/>
      <c r="B8" s="26"/>
      <c r="C8" s="27"/>
      <c r="D8" s="28"/>
      <c r="E8" s="44"/>
      <c r="F8" s="45"/>
      <c r="G8" s="45"/>
      <c r="H8" s="45"/>
      <c r="I8" s="31"/>
      <c r="J8" s="32">
        <f t="shared" si="27"/>
        <v>0</v>
      </c>
      <c r="K8" s="33" t="e">
        <f t="shared" si="1"/>
        <v>#DIV/0!</v>
      </c>
      <c r="L8" s="34"/>
      <c r="M8" s="34"/>
      <c r="N8" s="35">
        <f t="shared" si="2"/>
        <v>0</v>
      </c>
      <c r="O8" s="36" t="e">
        <f t="shared" si="3"/>
        <v>#DIV/0!</v>
      </c>
      <c r="P8" s="34"/>
      <c r="Q8" s="34"/>
      <c r="R8" s="37">
        <f t="shared" si="4"/>
        <v>0</v>
      </c>
      <c r="S8" s="36" t="e">
        <f t="shared" si="5"/>
        <v>#DIV/0!</v>
      </c>
      <c r="T8" s="34"/>
      <c r="U8" s="34"/>
      <c r="V8" s="37">
        <f t="shared" si="6"/>
        <v>0</v>
      </c>
      <c r="W8" s="38" t="e">
        <f t="shared" si="7"/>
        <v>#DIV/0!</v>
      </c>
      <c r="X8" s="34"/>
      <c r="Y8" s="34"/>
      <c r="Z8" s="37">
        <f t="shared" si="8"/>
        <v>0</v>
      </c>
      <c r="AA8" s="38" t="e">
        <f t="shared" si="9"/>
        <v>#DIV/0!</v>
      </c>
      <c r="AB8" s="34"/>
      <c r="AC8" s="34"/>
      <c r="AD8" s="37">
        <f t="shared" si="10"/>
        <v>0</v>
      </c>
      <c r="AE8" s="39" t="e">
        <f t="shared" si="11"/>
        <v>#DIV/0!</v>
      </c>
      <c r="AF8" s="34"/>
      <c r="AG8" s="34"/>
      <c r="AH8" s="37">
        <f t="shared" si="12"/>
        <v>0</v>
      </c>
      <c r="AI8" s="39" t="e">
        <f t="shared" si="13"/>
        <v>#DIV/0!</v>
      </c>
      <c r="AJ8" s="34"/>
      <c r="AK8" s="34"/>
      <c r="AL8" s="37">
        <f t="shared" si="14"/>
        <v>0</v>
      </c>
      <c r="AM8" s="39" t="e">
        <f t="shared" si="15"/>
        <v>#DIV/0!</v>
      </c>
      <c r="AN8" s="34"/>
      <c r="AO8" s="34"/>
      <c r="AP8" s="37">
        <f t="shared" si="16"/>
        <v>0</v>
      </c>
      <c r="AQ8" s="38" t="e">
        <f t="shared" si="17"/>
        <v>#DIV/0!</v>
      </c>
      <c r="AR8" s="34"/>
      <c r="AS8" s="34"/>
      <c r="AT8" s="37">
        <f t="shared" si="18"/>
        <v>0</v>
      </c>
      <c r="AU8" s="39" t="e">
        <f t="shared" si="19"/>
        <v>#DIV/0!</v>
      </c>
      <c r="AV8" s="34"/>
      <c r="AW8" s="34"/>
      <c r="AX8" s="37">
        <f t="shared" si="20"/>
        <v>0</v>
      </c>
      <c r="AY8" s="40" t="e">
        <f t="shared" si="21"/>
        <v>#DIV/0!</v>
      </c>
      <c r="AZ8" s="37"/>
      <c r="BA8" s="22" t="e">
        <f t="shared" si="22"/>
        <v>#DIV/0!</v>
      </c>
      <c r="BB8" s="37"/>
      <c r="BC8" s="39" t="e">
        <f t="shared" si="23"/>
        <v>#DIV/0!</v>
      </c>
      <c r="BD8" s="34"/>
      <c r="BE8" s="34"/>
      <c r="BF8" s="37">
        <f t="shared" si="24"/>
        <v>0</v>
      </c>
      <c r="BG8" s="38" t="e">
        <f t="shared" si="0"/>
        <v>#DIV/0!</v>
      </c>
      <c r="BH8" s="37"/>
      <c r="BI8">
        <f t="shared" si="25"/>
        <v>0</v>
      </c>
      <c r="BJ8" s="25" t="e">
        <f t="shared" si="26"/>
        <v>#DIV/0!</v>
      </c>
    </row>
    <row r="9" spans="1:62" x14ac:dyDescent="0.25">
      <c r="A9" s="26"/>
      <c r="B9" s="26"/>
      <c r="C9" s="27"/>
      <c r="D9" s="28"/>
      <c r="E9" s="46"/>
      <c r="F9" s="47"/>
      <c r="G9" s="47"/>
      <c r="H9" s="47"/>
      <c r="I9" s="31"/>
      <c r="J9" s="32">
        <f t="shared" si="27"/>
        <v>0</v>
      </c>
      <c r="K9" s="33" t="e">
        <f t="shared" si="1"/>
        <v>#DIV/0!</v>
      </c>
      <c r="L9" s="34"/>
      <c r="M9" s="34"/>
      <c r="N9" s="35">
        <f t="shared" si="2"/>
        <v>0</v>
      </c>
      <c r="O9" s="36" t="e">
        <f t="shared" si="3"/>
        <v>#DIV/0!</v>
      </c>
      <c r="P9" s="34"/>
      <c r="Q9" s="34"/>
      <c r="R9" s="37">
        <f t="shared" si="4"/>
        <v>0</v>
      </c>
      <c r="S9" s="36" t="e">
        <f t="shared" si="5"/>
        <v>#DIV/0!</v>
      </c>
      <c r="T9" s="34"/>
      <c r="U9" s="34"/>
      <c r="V9" s="37">
        <f t="shared" si="6"/>
        <v>0</v>
      </c>
      <c r="W9" s="38" t="e">
        <f t="shared" si="7"/>
        <v>#DIV/0!</v>
      </c>
      <c r="X9" s="34"/>
      <c r="Y9" s="34"/>
      <c r="Z9" s="37">
        <f t="shared" si="8"/>
        <v>0</v>
      </c>
      <c r="AA9" s="38" t="e">
        <f t="shared" si="9"/>
        <v>#DIV/0!</v>
      </c>
      <c r="AB9" s="34"/>
      <c r="AC9" s="34"/>
      <c r="AD9" s="37">
        <f t="shared" si="10"/>
        <v>0</v>
      </c>
      <c r="AE9" s="39" t="e">
        <f t="shared" si="11"/>
        <v>#DIV/0!</v>
      </c>
      <c r="AF9" s="34"/>
      <c r="AG9" s="34"/>
      <c r="AH9" s="37">
        <f t="shared" si="12"/>
        <v>0</v>
      </c>
      <c r="AI9" s="39" t="e">
        <f t="shared" si="13"/>
        <v>#DIV/0!</v>
      </c>
      <c r="AJ9" s="34"/>
      <c r="AK9" s="34"/>
      <c r="AL9" s="37">
        <f t="shared" si="14"/>
        <v>0</v>
      </c>
      <c r="AM9" s="39" t="e">
        <f t="shared" si="15"/>
        <v>#DIV/0!</v>
      </c>
      <c r="AN9" s="34"/>
      <c r="AO9" s="34"/>
      <c r="AP9" s="37">
        <f t="shared" si="16"/>
        <v>0</v>
      </c>
      <c r="AQ9" s="38" t="e">
        <f t="shared" si="17"/>
        <v>#DIV/0!</v>
      </c>
      <c r="AR9" s="34"/>
      <c r="AS9" s="34"/>
      <c r="AT9" s="37">
        <f t="shared" si="18"/>
        <v>0</v>
      </c>
      <c r="AU9" s="39" t="e">
        <f t="shared" si="19"/>
        <v>#DIV/0!</v>
      </c>
      <c r="AV9" s="34"/>
      <c r="AW9" s="34"/>
      <c r="AX9" s="37">
        <f t="shared" si="20"/>
        <v>0</v>
      </c>
      <c r="AY9" s="40" t="e">
        <f t="shared" si="21"/>
        <v>#DIV/0!</v>
      </c>
      <c r="AZ9" s="37"/>
      <c r="BA9" s="22" t="e">
        <f t="shared" si="22"/>
        <v>#DIV/0!</v>
      </c>
      <c r="BB9" s="37"/>
      <c r="BC9" s="39" t="e">
        <f t="shared" si="23"/>
        <v>#DIV/0!</v>
      </c>
      <c r="BD9" s="34"/>
      <c r="BE9" s="34"/>
      <c r="BF9" s="37">
        <f t="shared" si="24"/>
        <v>0</v>
      </c>
      <c r="BG9" s="38" t="e">
        <f t="shared" si="0"/>
        <v>#DIV/0!</v>
      </c>
      <c r="BH9" s="37"/>
      <c r="BI9">
        <f t="shared" si="25"/>
        <v>0</v>
      </c>
      <c r="BJ9" s="25" t="e">
        <f t="shared" si="26"/>
        <v>#DIV/0!</v>
      </c>
    </row>
    <row r="10" spans="1:62" x14ac:dyDescent="0.25">
      <c r="A10" s="26"/>
      <c r="B10" s="26"/>
      <c r="C10" s="27"/>
      <c r="D10" s="28"/>
      <c r="E10" s="44"/>
      <c r="F10" s="45"/>
      <c r="G10" s="45"/>
      <c r="H10" s="45"/>
      <c r="I10" s="31"/>
      <c r="J10" s="32">
        <f t="shared" si="27"/>
        <v>0</v>
      </c>
      <c r="K10" s="33" t="e">
        <f t="shared" si="1"/>
        <v>#DIV/0!</v>
      </c>
      <c r="L10" s="34"/>
      <c r="M10" s="34"/>
      <c r="N10" s="35">
        <f t="shared" si="2"/>
        <v>0</v>
      </c>
      <c r="O10" s="36" t="e">
        <f t="shared" si="3"/>
        <v>#DIV/0!</v>
      </c>
      <c r="P10" s="34"/>
      <c r="Q10" s="34"/>
      <c r="R10" s="37">
        <f t="shared" si="4"/>
        <v>0</v>
      </c>
      <c r="S10" s="36" t="e">
        <f t="shared" si="5"/>
        <v>#DIV/0!</v>
      </c>
      <c r="T10" s="34"/>
      <c r="U10" s="34"/>
      <c r="V10" s="37">
        <f t="shared" si="6"/>
        <v>0</v>
      </c>
      <c r="W10" s="38" t="e">
        <f t="shared" si="7"/>
        <v>#DIV/0!</v>
      </c>
      <c r="X10" s="34"/>
      <c r="Y10" s="34"/>
      <c r="Z10" s="37">
        <f t="shared" si="8"/>
        <v>0</v>
      </c>
      <c r="AA10" s="38" t="e">
        <f t="shared" si="9"/>
        <v>#DIV/0!</v>
      </c>
      <c r="AB10" s="34"/>
      <c r="AC10" s="34"/>
      <c r="AD10" s="37">
        <f t="shared" si="10"/>
        <v>0</v>
      </c>
      <c r="AE10" s="39" t="e">
        <f t="shared" si="11"/>
        <v>#DIV/0!</v>
      </c>
      <c r="AF10" s="34"/>
      <c r="AG10" s="34"/>
      <c r="AH10" s="37">
        <f t="shared" si="12"/>
        <v>0</v>
      </c>
      <c r="AI10" s="39" t="e">
        <f t="shared" si="13"/>
        <v>#DIV/0!</v>
      </c>
      <c r="AJ10" s="34"/>
      <c r="AK10" s="34"/>
      <c r="AL10" s="37">
        <f t="shared" si="14"/>
        <v>0</v>
      </c>
      <c r="AM10" s="39" t="e">
        <f t="shared" si="15"/>
        <v>#DIV/0!</v>
      </c>
      <c r="AN10" s="34"/>
      <c r="AO10" s="34"/>
      <c r="AP10" s="37">
        <f t="shared" si="16"/>
        <v>0</v>
      </c>
      <c r="AQ10" s="38" t="e">
        <f t="shared" si="17"/>
        <v>#DIV/0!</v>
      </c>
      <c r="AR10" s="34"/>
      <c r="AS10" s="34"/>
      <c r="AT10" s="37">
        <f t="shared" si="18"/>
        <v>0</v>
      </c>
      <c r="AU10" s="39" t="e">
        <f t="shared" si="19"/>
        <v>#DIV/0!</v>
      </c>
      <c r="AV10" s="34"/>
      <c r="AW10" s="34"/>
      <c r="AX10" s="37">
        <f t="shared" si="20"/>
        <v>0</v>
      </c>
      <c r="AY10" s="40" t="e">
        <f t="shared" si="21"/>
        <v>#DIV/0!</v>
      </c>
      <c r="AZ10" s="37"/>
      <c r="BA10" s="22" t="e">
        <f t="shared" si="22"/>
        <v>#DIV/0!</v>
      </c>
      <c r="BB10" s="37"/>
      <c r="BC10" s="39" t="e">
        <f t="shared" si="23"/>
        <v>#DIV/0!</v>
      </c>
      <c r="BD10" s="34"/>
      <c r="BE10" s="34"/>
      <c r="BF10" s="37">
        <f t="shared" si="24"/>
        <v>0</v>
      </c>
      <c r="BG10" s="38" t="e">
        <f t="shared" si="0"/>
        <v>#DIV/0!</v>
      </c>
      <c r="BH10" s="37"/>
      <c r="BI10">
        <f t="shared" si="25"/>
        <v>0</v>
      </c>
      <c r="BJ10" s="25" t="e">
        <f t="shared" si="26"/>
        <v>#DIV/0!</v>
      </c>
    </row>
    <row r="11" spans="1:62" x14ac:dyDescent="0.25">
      <c r="A11" s="26"/>
      <c r="B11" s="26"/>
      <c r="C11" s="27"/>
      <c r="D11" s="28"/>
      <c r="E11" s="41"/>
      <c r="F11" s="42"/>
      <c r="G11" s="42"/>
      <c r="H11" s="42"/>
      <c r="I11" s="43"/>
      <c r="J11" s="32">
        <f t="shared" si="27"/>
        <v>0</v>
      </c>
      <c r="K11" s="33" t="e">
        <f t="shared" si="1"/>
        <v>#DIV/0!</v>
      </c>
      <c r="L11" s="34"/>
      <c r="M11" s="34"/>
      <c r="N11" s="35">
        <f t="shared" si="2"/>
        <v>0</v>
      </c>
      <c r="O11" s="36" t="e">
        <f t="shared" si="3"/>
        <v>#DIV/0!</v>
      </c>
      <c r="P11" s="34"/>
      <c r="Q11" s="34"/>
      <c r="R11" s="37">
        <f t="shared" si="4"/>
        <v>0</v>
      </c>
      <c r="S11" s="36" t="e">
        <f t="shared" si="5"/>
        <v>#DIV/0!</v>
      </c>
      <c r="T11" s="34"/>
      <c r="U11" s="34"/>
      <c r="V11" s="37">
        <f t="shared" si="6"/>
        <v>0</v>
      </c>
      <c r="W11" s="38" t="e">
        <f t="shared" si="7"/>
        <v>#DIV/0!</v>
      </c>
      <c r="X11" s="34"/>
      <c r="Y11" s="34"/>
      <c r="Z11" s="37">
        <f t="shared" si="8"/>
        <v>0</v>
      </c>
      <c r="AA11" s="38" t="e">
        <f t="shared" si="9"/>
        <v>#DIV/0!</v>
      </c>
      <c r="AB11" s="34"/>
      <c r="AC11" s="34"/>
      <c r="AD11" s="37">
        <f t="shared" si="10"/>
        <v>0</v>
      </c>
      <c r="AE11" s="39" t="e">
        <f t="shared" si="11"/>
        <v>#DIV/0!</v>
      </c>
      <c r="AF11" s="34"/>
      <c r="AG11" s="34"/>
      <c r="AH11" s="37">
        <f t="shared" si="12"/>
        <v>0</v>
      </c>
      <c r="AI11" s="39" t="e">
        <f t="shared" si="13"/>
        <v>#DIV/0!</v>
      </c>
      <c r="AJ11" s="34"/>
      <c r="AK11" s="34"/>
      <c r="AL11" s="37">
        <f t="shared" si="14"/>
        <v>0</v>
      </c>
      <c r="AM11" s="39" t="e">
        <f t="shared" si="15"/>
        <v>#DIV/0!</v>
      </c>
      <c r="AN11" s="34"/>
      <c r="AO11" s="34"/>
      <c r="AP11" s="37">
        <f t="shared" si="16"/>
        <v>0</v>
      </c>
      <c r="AQ11" s="38" t="e">
        <f t="shared" si="17"/>
        <v>#DIV/0!</v>
      </c>
      <c r="AR11" s="34"/>
      <c r="AS11" s="34"/>
      <c r="AT11" s="37">
        <f t="shared" si="18"/>
        <v>0</v>
      </c>
      <c r="AU11" s="39" t="e">
        <f t="shared" si="19"/>
        <v>#DIV/0!</v>
      </c>
      <c r="AV11" s="34"/>
      <c r="AW11" s="34"/>
      <c r="AX11" s="37">
        <f t="shared" si="20"/>
        <v>0</v>
      </c>
      <c r="AY11" s="40" t="e">
        <f t="shared" si="21"/>
        <v>#DIV/0!</v>
      </c>
      <c r="AZ11" s="37"/>
      <c r="BA11" s="22" t="e">
        <f t="shared" si="22"/>
        <v>#DIV/0!</v>
      </c>
      <c r="BB11" s="37"/>
      <c r="BC11" s="39" t="e">
        <f t="shared" si="23"/>
        <v>#DIV/0!</v>
      </c>
      <c r="BD11" s="34"/>
      <c r="BE11" s="34"/>
      <c r="BF11" s="37">
        <f t="shared" si="24"/>
        <v>0</v>
      </c>
      <c r="BG11" s="38" t="e">
        <f t="shared" si="0"/>
        <v>#DIV/0!</v>
      </c>
      <c r="BH11" s="37"/>
      <c r="BI11">
        <f t="shared" si="25"/>
        <v>0</v>
      </c>
      <c r="BJ11" s="25" t="e">
        <f t="shared" si="26"/>
        <v>#DIV/0!</v>
      </c>
    </row>
    <row r="12" spans="1:62" x14ac:dyDescent="0.25">
      <c r="A12" s="26"/>
      <c r="B12" s="26"/>
      <c r="C12" s="27"/>
      <c r="D12" s="28"/>
      <c r="E12" s="44"/>
      <c r="F12" s="45"/>
      <c r="G12" s="45"/>
      <c r="H12" s="45"/>
      <c r="I12" s="31"/>
      <c r="J12" s="32">
        <f t="shared" si="27"/>
        <v>0</v>
      </c>
      <c r="K12" s="33" t="e">
        <f t="shared" si="1"/>
        <v>#DIV/0!</v>
      </c>
      <c r="L12" s="34"/>
      <c r="M12" s="34"/>
      <c r="N12" s="35">
        <f t="shared" si="2"/>
        <v>0</v>
      </c>
      <c r="O12" s="36" t="e">
        <f t="shared" si="3"/>
        <v>#DIV/0!</v>
      </c>
      <c r="P12" s="34"/>
      <c r="Q12" s="34"/>
      <c r="R12" s="37">
        <f t="shared" si="4"/>
        <v>0</v>
      </c>
      <c r="S12" s="36" t="e">
        <f t="shared" si="5"/>
        <v>#DIV/0!</v>
      </c>
      <c r="T12" s="34"/>
      <c r="U12" s="34"/>
      <c r="V12" s="37">
        <f t="shared" si="6"/>
        <v>0</v>
      </c>
      <c r="W12" s="38" t="e">
        <f t="shared" si="7"/>
        <v>#DIV/0!</v>
      </c>
      <c r="X12" s="34"/>
      <c r="Y12" s="34"/>
      <c r="Z12" s="37">
        <f t="shared" si="8"/>
        <v>0</v>
      </c>
      <c r="AA12" s="38" t="e">
        <f t="shared" si="9"/>
        <v>#DIV/0!</v>
      </c>
      <c r="AB12" s="34"/>
      <c r="AC12" s="34"/>
      <c r="AD12" s="37">
        <f t="shared" si="10"/>
        <v>0</v>
      </c>
      <c r="AE12" s="39" t="e">
        <f t="shared" si="11"/>
        <v>#DIV/0!</v>
      </c>
      <c r="AF12" s="34"/>
      <c r="AG12" s="34"/>
      <c r="AH12" s="37">
        <f t="shared" si="12"/>
        <v>0</v>
      </c>
      <c r="AI12" s="39" t="e">
        <f t="shared" si="13"/>
        <v>#DIV/0!</v>
      </c>
      <c r="AJ12" s="34"/>
      <c r="AK12" s="34"/>
      <c r="AL12" s="37">
        <f t="shared" si="14"/>
        <v>0</v>
      </c>
      <c r="AM12" s="39" t="e">
        <f t="shared" si="15"/>
        <v>#DIV/0!</v>
      </c>
      <c r="AN12" s="34"/>
      <c r="AO12" s="34"/>
      <c r="AP12" s="37">
        <f t="shared" si="16"/>
        <v>0</v>
      </c>
      <c r="AQ12" s="38" t="e">
        <f t="shared" si="17"/>
        <v>#DIV/0!</v>
      </c>
      <c r="AR12" s="34"/>
      <c r="AS12" s="34"/>
      <c r="AT12" s="37">
        <f t="shared" si="18"/>
        <v>0</v>
      </c>
      <c r="AU12" s="39" t="e">
        <f t="shared" si="19"/>
        <v>#DIV/0!</v>
      </c>
      <c r="AV12" s="34"/>
      <c r="AW12" s="34"/>
      <c r="AX12" s="37">
        <f t="shared" si="20"/>
        <v>0</v>
      </c>
      <c r="AY12" s="40" t="e">
        <f t="shared" si="21"/>
        <v>#DIV/0!</v>
      </c>
      <c r="AZ12" s="37"/>
      <c r="BA12" s="22" t="e">
        <f t="shared" si="22"/>
        <v>#DIV/0!</v>
      </c>
      <c r="BB12" s="37"/>
      <c r="BC12" s="39" t="e">
        <f t="shared" si="23"/>
        <v>#DIV/0!</v>
      </c>
      <c r="BD12" s="34"/>
      <c r="BE12" s="34"/>
      <c r="BF12" s="37">
        <f t="shared" si="24"/>
        <v>0</v>
      </c>
      <c r="BG12" s="38" t="e">
        <f t="shared" si="0"/>
        <v>#DIV/0!</v>
      </c>
      <c r="BH12" s="37"/>
      <c r="BI12">
        <f t="shared" si="25"/>
        <v>0</v>
      </c>
      <c r="BJ12" s="25" t="e">
        <f t="shared" si="26"/>
        <v>#DIV/0!</v>
      </c>
    </row>
    <row r="13" spans="1:62" x14ac:dyDescent="0.25">
      <c r="A13" s="26"/>
      <c r="B13" s="26"/>
      <c r="C13" s="27"/>
      <c r="D13" s="28"/>
      <c r="E13" s="46"/>
      <c r="F13" s="47"/>
      <c r="G13" s="47"/>
      <c r="H13" s="47"/>
      <c r="I13" s="31"/>
      <c r="J13" s="32">
        <f t="shared" si="27"/>
        <v>0</v>
      </c>
      <c r="K13" s="33" t="e">
        <f t="shared" si="1"/>
        <v>#DIV/0!</v>
      </c>
      <c r="L13" s="34"/>
      <c r="M13" s="34"/>
      <c r="N13" s="35">
        <f t="shared" si="2"/>
        <v>0</v>
      </c>
      <c r="O13" s="36" t="e">
        <f t="shared" si="3"/>
        <v>#DIV/0!</v>
      </c>
      <c r="P13" s="34"/>
      <c r="Q13" s="34"/>
      <c r="R13" s="37">
        <f t="shared" si="4"/>
        <v>0</v>
      </c>
      <c r="S13" s="36" t="e">
        <f t="shared" si="5"/>
        <v>#DIV/0!</v>
      </c>
      <c r="T13" s="34"/>
      <c r="U13" s="34"/>
      <c r="V13" s="37">
        <f t="shared" si="6"/>
        <v>0</v>
      </c>
      <c r="W13" s="38" t="e">
        <f t="shared" si="7"/>
        <v>#DIV/0!</v>
      </c>
      <c r="X13" s="34"/>
      <c r="Y13" s="34"/>
      <c r="Z13" s="37">
        <f t="shared" si="8"/>
        <v>0</v>
      </c>
      <c r="AA13" s="38" t="e">
        <f t="shared" si="9"/>
        <v>#DIV/0!</v>
      </c>
      <c r="AB13" s="34"/>
      <c r="AC13" s="34"/>
      <c r="AD13" s="37">
        <f t="shared" si="10"/>
        <v>0</v>
      </c>
      <c r="AE13" s="39" t="e">
        <f t="shared" si="11"/>
        <v>#DIV/0!</v>
      </c>
      <c r="AF13" s="34"/>
      <c r="AG13" s="34"/>
      <c r="AH13" s="37">
        <f t="shared" si="12"/>
        <v>0</v>
      </c>
      <c r="AI13" s="39" t="e">
        <f t="shared" si="13"/>
        <v>#DIV/0!</v>
      </c>
      <c r="AJ13" s="34"/>
      <c r="AK13" s="34"/>
      <c r="AL13" s="37">
        <f t="shared" si="14"/>
        <v>0</v>
      </c>
      <c r="AM13" s="39" t="e">
        <f t="shared" si="15"/>
        <v>#DIV/0!</v>
      </c>
      <c r="AN13" s="34"/>
      <c r="AO13" s="34"/>
      <c r="AP13" s="37">
        <f t="shared" si="16"/>
        <v>0</v>
      </c>
      <c r="AQ13" s="38" t="e">
        <f t="shared" si="17"/>
        <v>#DIV/0!</v>
      </c>
      <c r="AR13" s="34"/>
      <c r="AS13" s="34"/>
      <c r="AT13" s="37">
        <f t="shared" si="18"/>
        <v>0</v>
      </c>
      <c r="AU13" s="39" t="e">
        <f t="shared" si="19"/>
        <v>#DIV/0!</v>
      </c>
      <c r="AV13" s="34"/>
      <c r="AW13" s="34"/>
      <c r="AX13" s="37">
        <f t="shared" si="20"/>
        <v>0</v>
      </c>
      <c r="AY13" s="40" t="e">
        <f t="shared" si="21"/>
        <v>#DIV/0!</v>
      </c>
      <c r="AZ13" s="37"/>
      <c r="BA13" s="22" t="e">
        <f t="shared" si="22"/>
        <v>#DIV/0!</v>
      </c>
      <c r="BB13" s="37"/>
      <c r="BC13" s="39" t="e">
        <f t="shared" si="23"/>
        <v>#DIV/0!</v>
      </c>
      <c r="BD13" s="34"/>
      <c r="BE13" s="34"/>
      <c r="BF13" s="37">
        <f t="shared" si="24"/>
        <v>0</v>
      </c>
      <c r="BG13" s="38" t="e">
        <f t="shared" si="0"/>
        <v>#DIV/0!</v>
      </c>
      <c r="BH13" s="37"/>
      <c r="BI13">
        <f t="shared" si="25"/>
        <v>0</v>
      </c>
      <c r="BJ13" s="25" t="e">
        <f t="shared" si="26"/>
        <v>#DIV/0!</v>
      </c>
    </row>
    <row r="14" spans="1:62" x14ac:dyDescent="0.25">
      <c r="A14" s="26"/>
      <c r="B14" s="26"/>
      <c r="C14" s="27"/>
      <c r="D14" s="28"/>
      <c r="E14" s="46"/>
      <c r="F14" s="47"/>
      <c r="G14" s="47"/>
      <c r="H14" s="47"/>
      <c r="I14" s="43"/>
      <c r="J14" s="32">
        <f t="shared" si="27"/>
        <v>0</v>
      </c>
      <c r="K14" s="33" t="e">
        <f t="shared" si="1"/>
        <v>#DIV/0!</v>
      </c>
      <c r="L14" s="34"/>
      <c r="M14" s="34"/>
      <c r="N14" s="35">
        <f t="shared" si="2"/>
        <v>0</v>
      </c>
      <c r="O14" s="36" t="e">
        <f t="shared" si="3"/>
        <v>#DIV/0!</v>
      </c>
      <c r="P14" s="34"/>
      <c r="Q14" s="34"/>
      <c r="R14" s="37">
        <f t="shared" si="4"/>
        <v>0</v>
      </c>
      <c r="S14" s="36" t="e">
        <f t="shared" si="5"/>
        <v>#DIV/0!</v>
      </c>
      <c r="T14" s="34"/>
      <c r="U14" s="34"/>
      <c r="V14" s="37">
        <f t="shared" si="6"/>
        <v>0</v>
      </c>
      <c r="W14" s="38" t="e">
        <f t="shared" si="7"/>
        <v>#DIV/0!</v>
      </c>
      <c r="X14" s="34"/>
      <c r="Y14" s="34"/>
      <c r="Z14" s="37">
        <f t="shared" si="8"/>
        <v>0</v>
      </c>
      <c r="AA14" s="38" t="e">
        <f t="shared" si="9"/>
        <v>#DIV/0!</v>
      </c>
      <c r="AB14" s="34"/>
      <c r="AC14" s="34"/>
      <c r="AD14" s="37">
        <f t="shared" si="10"/>
        <v>0</v>
      </c>
      <c r="AE14" s="39" t="e">
        <f t="shared" si="11"/>
        <v>#DIV/0!</v>
      </c>
      <c r="AF14" s="34"/>
      <c r="AG14" s="34"/>
      <c r="AH14" s="37">
        <f t="shared" si="12"/>
        <v>0</v>
      </c>
      <c r="AI14" s="39" t="e">
        <f t="shared" si="13"/>
        <v>#DIV/0!</v>
      </c>
      <c r="AJ14" s="34"/>
      <c r="AK14" s="34"/>
      <c r="AL14" s="37">
        <f t="shared" si="14"/>
        <v>0</v>
      </c>
      <c r="AM14" s="39" t="e">
        <f t="shared" si="15"/>
        <v>#DIV/0!</v>
      </c>
      <c r="AN14" s="34"/>
      <c r="AO14" s="34"/>
      <c r="AP14" s="37">
        <f t="shared" si="16"/>
        <v>0</v>
      </c>
      <c r="AQ14" s="38" t="e">
        <f t="shared" si="17"/>
        <v>#DIV/0!</v>
      </c>
      <c r="AR14" s="34"/>
      <c r="AS14" s="34"/>
      <c r="AT14" s="37">
        <f t="shared" si="18"/>
        <v>0</v>
      </c>
      <c r="AU14" s="39" t="e">
        <f t="shared" si="19"/>
        <v>#DIV/0!</v>
      </c>
      <c r="AV14" s="34"/>
      <c r="AW14" s="34"/>
      <c r="AX14" s="37">
        <f t="shared" si="20"/>
        <v>0</v>
      </c>
      <c r="AY14" s="40" t="e">
        <f t="shared" si="21"/>
        <v>#DIV/0!</v>
      </c>
      <c r="AZ14" s="37"/>
      <c r="BA14" s="22" t="e">
        <f t="shared" si="22"/>
        <v>#DIV/0!</v>
      </c>
      <c r="BB14" s="37"/>
      <c r="BC14" s="39" t="e">
        <f t="shared" si="23"/>
        <v>#DIV/0!</v>
      </c>
      <c r="BD14" s="34"/>
      <c r="BE14" s="34"/>
      <c r="BF14" s="37">
        <f t="shared" si="24"/>
        <v>0</v>
      </c>
      <c r="BG14" s="38" t="e">
        <f t="shared" si="0"/>
        <v>#DIV/0!</v>
      </c>
      <c r="BH14" s="37"/>
      <c r="BI14">
        <f t="shared" si="25"/>
        <v>0</v>
      </c>
      <c r="BJ14" s="25" t="e">
        <f t="shared" si="26"/>
        <v>#DIV/0!</v>
      </c>
    </row>
    <row r="15" spans="1:62" ht="15.75" thickBot="1" x14ac:dyDescent="0.3">
      <c r="A15" s="48"/>
      <c r="B15" s="48"/>
      <c r="C15" s="49"/>
      <c r="D15" s="50"/>
      <c r="E15" s="51"/>
      <c r="F15" s="52"/>
      <c r="G15" s="52"/>
      <c r="H15" s="52"/>
      <c r="I15" s="53"/>
      <c r="J15" s="54">
        <f t="shared" si="27"/>
        <v>0</v>
      </c>
      <c r="K15" s="55" t="e">
        <f t="shared" si="1"/>
        <v>#DIV/0!</v>
      </c>
      <c r="L15" s="56"/>
      <c r="M15" s="56"/>
      <c r="N15" s="57">
        <f t="shared" si="2"/>
        <v>0</v>
      </c>
      <c r="O15" s="58" t="e">
        <f t="shared" si="3"/>
        <v>#DIV/0!</v>
      </c>
      <c r="P15" s="56"/>
      <c r="Q15" s="56"/>
      <c r="R15" s="59">
        <f t="shared" si="4"/>
        <v>0</v>
      </c>
      <c r="S15" s="58" t="e">
        <f t="shared" si="5"/>
        <v>#DIV/0!</v>
      </c>
      <c r="T15" s="56"/>
      <c r="U15" s="56"/>
      <c r="V15" s="59">
        <f t="shared" si="6"/>
        <v>0</v>
      </c>
      <c r="W15" s="60" t="e">
        <f t="shared" si="7"/>
        <v>#DIV/0!</v>
      </c>
      <c r="X15" s="56"/>
      <c r="Y15" s="56"/>
      <c r="Z15" s="59">
        <f t="shared" si="8"/>
        <v>0</v>
      </c>
      <c r="AA15" s="60" t="e">
        <f t="shared" si="9"/>
        <v>#DIV/0!</v>
      </c>
      <c r="AB15" s="56"/>
      <c r="AC15" s="56"/>
      <c r="AD15" s="59">
        <f t="shared" si="10"/>
        <v>0</v>
      </c>
      <c r="AE15" s="61" t="e">
        <f t="shared" si="11"/>
        <v>#DIV/0!</v>
      </c>
      <c r="AF15" s="56"/>
      <c r="AG15" s="56"/>
      <c r="AH15" s="59">
        <f t="shared" si="12"/>
        <v>0</v>
      </c>
      <c r="AI15" s="61" t="e">
        <f t="shared" si="13"/>
        <v>#DIV/0!</v>
      </c>
      <c r="AJ15" s="56"/>
      <c r="AK15" s="56"/>
      <c r="AL15" s="59">
        <f t="shared" si="14"/>
        <v>0</v>
      </c>
      <c r="AM15" s="61" t="e">
        <f t="shared" si="15"/>
        <v>#DIV/0!</v>
      </c>
      <c r="AN15" s="56"/>
      <c r="AO15" s="56"/>
      <c r="AP15" s="59">
        <f t="shared" si="16"/>
        <v>0</v>
      </c>
      <c r="AQ15" s="60" t="e">
        <f t="shared" si="17"/>
        <v>#DIV/0!</v>
      </c>
      <c r="AR15" s="56"/>
      <c r="AS15" s="56"/>
      <c r="AT15" s="59">
        <f t="shared" si="18"/>
        <v>0</v>
      </c>
      <c r="AU15" s="61" t="e">
        <f t="shared" si="19"/>
        <v>#DIV/0!</v>
      </c>
      <c r="AV15" s="56"/>
      <c r="AW15" s="56"/>
      <c r="AX15" s="59">
        <f t="shared" si="20"/>
        <v>0</v>
      </c>
      <c r="AY15" s="62" t="e">
        <f t="shared" si="21"/>
        <v>#DIV/0!</v>
      </c>
      <c r="AZ15" s="59"/>
      <c r="BA15" s="103" t="e">
        <f t="shared" si="22"/>
        <v>#DIV/0!</v>
      </c>
      <c r="BB15" s="59"/>
      <c r="BC15" s="61" t="e">
        <f t="shared" si="23"/>
        <v>#DIV/0!</v>
      </c>
      <c r="BD15" s="56"/>
      <c r="BE15" s="56"/>
      <c r="BF15" s="59">
        <f t="shared" si="24"/>
        <v>0</v>
      </c>
      <c r="BG15" s="60" t="e">
        <f t="shared" si="0"/>
        <v>#DIV/0!</v>
      </c>
      <c r="BH15" s="59"/>
      <c r="BI15">
        <f t="shared" si="25"/>
        <v>0</v>
      </c>
      <c r="BJ15" s="25" t="e">
        <f t="shared" si="26"/>
        <v>#DIV/0!</v>
      </c>
    </row>
    <row r="19" spans="1:35" ht="15.75" thickBot="1" x14ac:dyDescent="0.3"/>
    <row r="20" spans="1:35" ht="19.5" thickBot="1" x14ac:dyDescent="0.3">
      <c r="A20" s="115" t="s">
        <v>27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7"/>
      <c r="N20" s="63" t="s">
        <v>28</v>
      </c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</row>
    <row r="21" spans="1:35" ht="60.75" customHeight="1" thickBot="1" x14ac:dyDescent="0.3">
      <c r="A21" s="107" t="s">
        <v>13</v>
      </c>
      <c r="B21" s="107" t="s">
        <v>14</v>
      </c>
      <c r="C21" s="107" t="s">
        <v>15</v>
      </c>
      <c r="D21" s="107" t="s">
        <v>16</v>
      </c>
      <c r="E21" s="107" t="s">
        <v>17</v>
      </c>
      <c r="F21" s="107" t="s">
        <v>18</v>
      </c>
      <c r="G21" s="107" t="s">
        <v>29</v>
      </c>
      <c r="H21" s="107" t="s">
        <v>20</v>
      </c>
      <c r="I21" s="65" t="s">
        <v>30</v>
      </c>
      <c r="J21" s="66" t="s">
        <v>31</v>
      </c>
      <c r="K21" s="67" t="s">
        <v>32</v>
      </c>
      <c r="L21" s="109" t="s">
        <v>33</v>
      </c>
      <c r="M21" s="110"/>
      <c r="N21" s="104" t="s">
        <v>34</v>
      </c>
      <c r="O21" s="105"/>
      <c r="P21" s="111" t="s">
        <v>35</v>
      </c>
      <c r="Q21" s="105"/>
      <c r="R21" s="104" t="s">
        <v>36</v>
      </c>
      <c r="S21" s="105"/>
      <c r="T21" s="104" t="s">
        <v>37</v>
      </c>
      <c r="U21" s="105"/>
      <c r="V21" s="104" t="s">
        <v>38</v>
      </c>
      <c r="W21" s="105"/>
      <c r="X21" s="104" t="s">
        <v>56</v>
      </c>
      <c r="Y21" s="105"/>
      <c r="Z21" s="104" t="s">
        <v>84</v>
      </c>
      <c r="AA21" s="105"/>
      <c r="AB21" s="104" t="s">
        <v>110</v>
      </c>
      <c r="AC21" s="105"/>
      <c r="AD21" s="104" t="s">
        <v>39</v>
      </c>
      <c r="AE21" s="106"/>
      <c r="AF21" s="104" t="s">
        <v>113</v>
      </c>
      <c r="AG21" s="106"/>
      <c r="AH21" s="104" t="s">
        <v>114</v>
      </c>
      <c r="AI21" s="105"/>
    </row>
    <row r="22" spans="1:35" ht="77.25" thickBot="1" x14ac:dyDescent="0.3">
      <c r="A22" s="108"/>
      <c r="B22" s="108"/>
      <c r="C22" s="108"/>
      <c r="D22" s="108"/>
      <c r="E22" s="108"/>
      <c r="F22" s="108"/>
      <c r="G22" s="108"/>
      <c r="H22" s="108"/>
      <c r="I22" s="68" t="s">
        <v>40</v>
      </c>
      <c r="J22" s="68" t="s">
        <v>40</v>
      </c>
      <c r="K22" s="68" t="s">
        <v>40</v>
      </c>
      <c r="L22" s="68" t="s">
        <v>41</v>
      </c>
      <c r="M22" s="68" t="s">
        <v>42</v>
      </c>
      <c r="N22" s="69" t="s">
        <v>43</v>
      </c>
      <c r="O22" s="69" t="s">
        <v>44</v>
      </c>
      <c r="P22" s="69" t="s">
        <v>45</v>
      </c>
      <c r="Q22" s="69" t="s">
        <v>46</v>
      </c>
      <c r="R22" s="69" t="s">
        <v>47</v>
      </c>
      <c r="S22" s="69" t="s">
        <v>48</v>
      </c>
      <c r="T22" s="70" t="s">
        <v>49</v>
      </c>
      <c r="U22" s="69" t="s">
        <v>50</v>
      </c>
      <c r="V22" s="69" t="s">
        <v>51</v>
      </c>
      <c r="W22" s="69" t="s">
        <v>52</v>
      </c>
      <c r="X22" s="69" t="s">
        <v>79</v>
      </c>
      <c r="Y22" s="69" t="s">
        <v>80</v>
      </c>
      <c r="Z22" s="69" t="s">
        <v>85</v>
      </c>
      <c r="AA22" s="69" t="s">
        <v>86</v>
      </c>
      <c r="AB22" s="69" t="s">
        <v>111</v>
      </c>
      <c r="AC22" s="69" t="s">
        <v>112</v>
      </c>
      <c r="AD22" s="69" t="s">
        <v>53</v>
      </c>
      <c r="AE22" s="69" t="s">
        <v>54</v>
      </c>
      <c r="AF22" s="71" t="s">
        <v>115</v>
      </c>
      <c r="AG22" s="69" t="s">
        <v>116</v>
      </c>
      <c r="AH22" s="69" t="s">
        <v>117</v>
      </c>
      <c r="AI22" s="69" t="s">
        <v>118</v>
      </c>
    </row>
    <row r="23" spans="1:35" x14ac:dyDescent="0.25">
      <c r="A23" s="72"/>
      <c r="B23" s="72"/>
      <c r="C23" s="73"/>
      <c r="D23" s="74"/>
      <c r="E23" s="29"/>
      <c r="F23" s="30"/>
      <c r="G23" s="30"/>
      <c r="H23" s="30"/>
      <c r="I23" s="75">
        <v>15</v>
      </c>
      <c r="J23" s="76">
        <v>6</v>
      </c>
      <c r="K23" s="76">
        <v>6</v>
      </c>
      <c r="L23" s="77">
        <f>(I23+J23+K23)</f>
        <v>27</v>
      </c>
      <c r="M23" s="78">
        <f>(L23/5)</f>
        <v>5.4</v>
      </c>
      <c r="N23" s="79">
        <f>(N5*49.6)</f>
        <v>992</v>
      </c>
      <c r="O23" s="80">
        <f>((49.6-M23)*N5)</f>
        <v>884</v>
      </c>
      <c r="P23" s="79">
        <f>(R5*49.6)</f>
        <v>992</v>
      </c>
      <c r="Q23" s="80">
        <f>((49.6-M23)*R5)</f>
        <v>884</v>
      </c>
      <c r="R23" s="79">
        <f>(V5*49.6)</f>
        <v>992</v>
      </c>
      <c r="S23" s="80">
        <f>((49.6-M23)*V5)</f>
        <v>884</v>
      </c>
      <c r="T23" s="81">
        <f>(Z5*49.6)</f>
        <v>99.2</v>
      </c>
      <c r="U23" s="82">
        <f>((49.6-M23)*Z5)</f>
        <v>88.4</v>
      </c>
      <c r="V23" s="82">
        <f>(AD5*49.6)</f>
        <v>148.80000000000001</v>
      </c>
      <c r="W23" s="82">
        <f>((49.6-M23)*AD5)</f>
        <v>132.60000000000002</v>
      </c>
      <c r="X23" s="82">
        <f>(AH5*49.6)</f>
        <v>496</v>
      </c>
      <c r="Y23" s="82">
        <f>((49.6-M23)*AH5)</f>
        <v>442</v>
      </c>
      <c r="Z23" s="82">
        <f>(AL5*49.6)</f>
        <v>37.200000000000003</v>
      </c>
      <c r="AA23" s="82">
        <f>((49.6-M23)*AL5)</f>
        <v>33.150000000000006</v>
      </c>
      <c r="AB23" s="82">
        <f>(AP5*49.6)</f>
        <v>124</v>
      </c>
      <c r="AC23" s="82">
        <f>((49.6-M23)*AP5)</f>
        <v>110.5</v>
      </c>
      <c r="AD23" s="82">
        <f>(AT5*49.6)</f>
        <v>198.4</v>
      </c>
      <c r="AE23" s="82">
        <f>((49.6-M23)*AT5)</f>
        <v>176.8</v>
      </c>
      <c r="AF23" s="82">
        <f>(AX5*49.6)</f>
        <v>1488</v>
      </c>
      <c r="AG23" s="82">
        <f>((49.6-M23)*AX5)</f>
        <v>1326</v>
      </c>
      <c r="AH23" s="82">
        <f>(BF5*49.6)</f>
        <v>198.4</v>
      </c>
      <c r="AI23" s="82">
        <f>((49.6-M23)*BF5)</f>
        <v>176.8</v>
      </c>
    </row>
    <row r="24" spans="1:35" x14ac:dyDescent="0.25">
      <c r="A24" s="26"/>
      <c r="B24" s="26"/>
      <c r="C24" s="27"/>
      <c r="D24" s="28"/>
      <c r="E24" s="41"/>
      <c r="F24" s="42"/>
      <c r="G24" s="42"/>
      <c r="H24" s="42"/>
      <c r="I24" s="75">
        <v>25</v>
      </c>
      <c r="J24" s="83">
        <v>12</v>
      </c>
      <c r="K24" s="83">
        <v>6</v>
      </c>
      <c r="L24" s="77">
        <f>(I24+J24+K24)</f>
        <v>43</v>
      </c>
      <c r="M24" s="78">
        <f>(L24/5)</f>
        <v>8.6</v>
      </c>
      <c r="N24" s="84">
        <f t="shared" ref="N24:N32" si="28">(N6*49.6)</f>
        <v>297.60000000000002</v>
      </c>
      <c r="O24" s="85">
        <f t="shared" ref="O24:O32" si="29">((49.6-M24)*N6)</f>
        <v>246</v>
      </c>
      <c r="P24" s="84">
        <f t="shared" ref="P24:P32" si="30">(R6*49.6)</f>
        <v>396.8</v>
      </c>
      <c r="Q24" s="85">
        <f t="shared" ref="Q24:Q32" si="31">((49.6-M24)*R6)</f>
        <v>328</v>
      </c>
      <c r="R24" s="84">
        <f t="shared" ref="R24:R32" si="32">(V6*49.6)</f>
        <v>297.60000000000002</v>
      </c>
      <c r="S24" s="85">
        <f t="shared" ref="S24:S32" si="33">((49.6-M24)*V6)</f>
        <v>246</v>
      </c>
      <c r="T24" s="86">
        <f t="shared" ref="T24:T32" si="34">(Z6*49.6)</f>
        <v>396.8</v>
      </c>
      <c r="U24" s="87">
        <f t="shared" ref="U24:U32" si="35">((49.6-M24)*Z6)</f>
        <v>328</v>
      </c>
      <c r="V24" s="87">
        <f t="shared" ref="V24:V32" si="36">(AD6*49.6)</f>
        <v>0</v>
      </c>
      <c r="W24" s="87">
        <f t="shared" ref="W24:W32" si="37">((49.6-M24)*AD6)</f>
        <v>0</v>
      </c>
      <c r="X24" s="87">
        <f t="shared" ref="X24:X32" si="38">(AH6*49.6)</f>
        <v>0</v>
      </c>
      <c r="Y24" s="87">
        <f t="shared" ref="Y24:Y32" si="39">((49.6-M24)*AH6)</f>
        <v>0</v>
      </c>
      <c r="Z24" s="87">
        <f t="shared" ref="Z24:Z32" si="40">(AL6*49.6)</f>
        <v>0</v>
      </c>
      <c r="AA24" s="87">
        <f t="shared" ref="AA24:AA32" si="41">((49.6-M24)*AL6)</f>
        <v>0</v>
      </c>
      <c r="AB24" s="87">
        <f t="shared" ref="AB24:AB32" si="42">(AP6*49.6)</f>
        <v>0</v>
      </c>
      <c r="AC24" s="87">
        <f t="shared" ref="AC24:AC32" si="43">((49.6-M24)*AP6)</f>
        <v>0</v>
      </c>
      <c r="AD24" s="87">
        <f t="shared" ref="AD24:AD32" si="44">(AT6*49.6)</f>
        <v>892.80000000000007</v>
      </c>
      <c r="AE24" s="87">
        <f t="shared" ref="AE24:AE32" si="45">((49.6-M24)*AT6)</f>
        <v>738</v>
      </c>
      <c r="AF24" s="87">
        <f t="shared" ref="AF24:AF32" si="46">(AX6*49.6)</f>
        <v>595.20000000000005</v>
      </c>
      <c r="AG24" s="87">
        <f t="shared" ref="AG24:AG32" si="47">((49.6-M24)*AX6)</f>
        <v>492</v>
      </c>
      <c r="AH24" s="87">
        <f t="shared" ref="AH24:AH32" si="48">(BF6*49.6)</f>
        <v>99.2</v>
      </c>
      <c r="AI24" s="87">
        <f t="shared" ref="AI24:AI32" si="49">((49.6-M24)*BF6)</f>
        <v>82</v>
      </c>
    </row>
    <row r="25" spans="1:35" x14ac:dyDescent="0.25">
      <c r="A25" s="26"/>
      <c r="B25" s="26"/>
      <c r="C25" s="27"/>
      <c r="D25" s="28"/>
      <c r="E25" s="44"/>
      <c r="F25" s="45"/>
      <c r="G25" s="45"/>
      <c r="H25" s="45"/>
      <c r="I25" s="75"/>
      <c r="J25" s="83"/>
      <c r="K25" s="83"/>
      <c r="L25" s="88"/>
      <c r="M25" s="89"/>
      <c r="N25" s="84">
        <f t="shared" si="28"/>
        <v>0</v>
      </c>
      <c r="O25" s="85">
        <f t="shared" si="29"/>
        <v>0</v>
      </c>
      <c r="P25" s="84">
        <f t="shared" si="30"/>
        <v>0</v>
      </c>
      <c r="Q25" s="85">
        <f t="shared" si="31"/>
        <v>0</v>
      </c>
      <c r="R25" s="84">
        <f t="shared" si="32"/>
        <v>0</v>
      </c>
      <c r="S25" s="85">
        <f t="shared" si="33"/>
        <v>0</v>
      </c>
      <c r="T25" s="86">
        <f t="shared" si="34"/>
        <v>0</v>
      </c>
      <c r="U25" s="87">
        <f t="shared" si="35"/>
        <v>0</v>
      </c>
      <c r="V25" s="87">
        <f t="shared" si="36"/>
        <v>0</v>
      </c>
      <c r="W25" s="87">
        <f t="shared" si="37"/>
        <v>0</v>
      </c>
      <c r="X25" s="87">
        <f t="shared" si="38"/>
        <v>0</v>
      </c>
      <c r="Y25" s="87">
        <f t="shared" si="39"/>
        <v>0</v>
      </c>
      <c r="Z25" s="87">
        <f t="shared" si="40"/>
        <v>0</v>
      </c>
      <c r="AA25" s="87">
        <f t="shared" si="41"/>
        <v>0</v>
      </c>
      <c r="AB25" s="87">
        <f t="shared" si="42"/>
        <v>0</v>
      </c>
      <c r="AC25" s="87">
        <f t="shared" si="43"/>
        <v>0</v>
      </c>
      <c r="AD25" s="87">
        <f t="shared" si="44"/>
        <v>0</v>
      </c>
      <c r="AE25" s="87">
        <f t="shared" si="45"/>
        <v>0</v>
      </c>
      <c r="AF25" s="87">
        <f t="shared" si="46"/>
        <v>0</v>
      </c>
      <c r="AG25" s="87">
        <f t="shared" si="47"/>
        <v>0</v>
      </c>
      <c r="AH25" s="87">
        <f t="shared" si="48"/>
        <v>0</v>
      </c>
      <c r="AI25" s="87">
        <f t="shared" si="49"/>
        <v>0</v>
      </c>
    </row>
    <row r="26" spans="1:35" x14ac:dyDescent="0.25">
      <c r="A26" s="26"/>
      <c r="B26" s="26"/>
      <c r="C26" s="27"/>
      <c r="D26" s="28"/>
      <c r="E26" s="46"/>
      <c r="F26" s="47"/>
      <c r="G26" s="47"/>
      <c r="H26" s="47"/>
      <c r="I26" s="90"/>
      <c r="J26" s="83"/>
      <c r="K26" s="83"/>
      <c r="L26" s="88"/>
      <c r="M26" s="89"/>
      <c r="N26" s="84">
        <f t="shared" si="28"/>
        <v>0</v>
      </c>
      <c r="O26" s="85">
        <f t="shared" si="29"/>
        <v>0</v>
      </c>
      <c r="P26" s="84">
        <f t="shared" si="30"/>
        <v>0</v>
      </c>
      <c r="Q26" s="85">
        <f t="shared" si="31"/>
        <v>0</v>
      </c>
      <c r="R26" s="84">
        <f t="shared" si="32"/>
        <v>0</v>
      </c>
      <c r="S26" s="85">
        <f t="shared" si="33"/>
        <v>0</v>
      </c>
      <c r="T26" s="86">
        <f t="shared" si="34"/>
        <v>0</v>
      </c>
      <c r="U26" s="87">
        <f t="shared" si="35"/>
        <v>0</v>
      </c>
      <c r="V26" s="87">
        <f t="shared" si="36"/>
        <v>0</v>
      </c>
      <c r="W26" s="87">
        <f t="shared" si="37"/>
        <v>0</v>
      </c>
      <c r="X26" s="87">
        <f t="shared" si="38"/>
        <v>0</v>
      </c>
      <c r="Y26" s="87">
        <f t="shared" si="39"/>
        <v>0</v>
      </c>
      <c r="Z26" s="87">
        <f t="shared" si="40"/>
        <v>0</v>
      </c>
      <c r="AA26" s="87">
        <f t="shared" si="41"/>
        <v>0</v>
      </c>
      <c r="AB26" s="87">
        <f t="shared" si="42"/>
        <v>0</v>
      </c>
      <c r="AC26" s="87">
        <f t="shared" si="43"/>
        <v>0</v>
      </c>
      <c r="AD26" s="87">
        <f t="shared" si="44"/>
        <v>0</v>
      </c>
      <c r="AE26" s="87">
        <f t="shared" si="45"/>
        <v>0</v>
      </c>
      <c r="AF26" s="87">
        <f t="shared" si="46"/>
        <v>0</v>
      </c>
      <c r="AG26" s="87">
        <f t="shared" si="47"/>
        <v>0</v>
      </c>
      <c r="AH26" s="87">
        <f t="shared" si="48"/>
        <v>0</v>
      </c>
      <c r="AI26" s="87">
        <f t="shared" si="49"/>
        <v>0</v>
      </c>
    </row>
    <row r="27" spans="1:35" x14ac:dyDescent="0.25">
      <c r="A27" s="26"/>
      <c r="B27" s="26"/>
      <c r="C27" s="27"/>
      <c r="D27" s="28"/>
      <c r="E27" s="44"/>
      <c r="F27" s="45"/>
      <c r="G27" s="45"/>
      <c r="H27" s="45"/>
      <c r="I27" s="90"/>
      <c r="J27" s="83"/>
      <c r="K27" s="83"/>
      <c r="L27" s="88"/>
      <c r="M27" s="89"/>
      <c r="N27" s="84">
        <f t="shared" si="28"/>
        <v>0</v>
      </c>
      <c r="O27" s="85">
        <f t="shared" si="29"/>
        <v>0</v>
      </c>
      <c r="P27" s="84">
        <f t="shared" si="30"/>
        <v>0</v>
      </c>
      <c r="Q27" s="85">
        <f t="shared" si="31"/>
        <v>0</v>
      </c>
      <c r="R27" s="84">
        <f t="shared" si="32"/>
        <v>0</v>
      </c>
      <c r="S27" s="85">
        <f t="shared" si="33"/>
        <v>0</v>
      </c>
      <c r="T27" s="86">
        <f t="shared" si="34"/>
        <v>0</v>
      </c>
      <c r="U27" s="87">
        <f t="shared" si="35"/>
        <v>0</v>
      </c>
      <c r="V27" s="87">
        <f t="shared" si="36"/>
        <v>0</v>
      </c>
      <c r="W27" s="87">
        <f t="shared" si="37"/>
        <v>0</v>
      </c>
      <c r="X27" s="87">
        <f t="shared" si="38"/>
        <v>0</v>
      </c>
      <c r="Y27" s="87">
        <f t="shared" si="39"/>
        <v>0</v>
      </c>
      <c r="Z27" s="87">
        <f t="shared" si="40"/>
        <v>0</v>
      </c>
      <c r="AA27" s="87">
        <f t="shared" si="41"/>
        <v>0</v>
      </c>
      <c r="AB27" s="87">
        <f t="shared" si="42"/>
        <v>0</v>
      </c>
      <c r="AC27" s="87">
        <f t="shared" si="43"/>
        <v>0</v>
      </c>
      <c r="AD27" s="87">
        <f t="shared" si="44"/>
        <v>0</v>
      </c>
      <c r="AE27" s="87">
        <f t="shared" si="45"/>
        <v>0</v>
      </c>
      <c r="AF27" s="87">
        <f t="shared" si="46"/>
        <v>0</v>
      </c>
      <c r="AG27" s="87">
        <f t="shared" si="47"/>
        <v>0</v>
      </c>
      <c r="AH27" s="87">
        <f t="shared" si="48"/>
        <v>0</v>
      </c>
      <c r="AI27" s="87">
        <f t="shared" si="49"/>
        <v>0</v>
      </c>
    </row>
    <row r="28" spans="1:35" x14ac:dyDescent="0.25">
      <c r="A28" s="26"/>
      <c r="B28" s="26"/>
      <c r="C28" s="27"/>
      <c r="D28" s="28"/>
      <c r="E28" s="41"/>
      <c r="F28" s="42"/>
      <c r="G28" s="42"/>
      <c r="H28" s="42"/>
      <c r="I28" s="91"/>
      <c r="J28" s="92"/>
      <c r="K28" s="92"/>
      <c r="L28" s="88"/>
      <c r="M28" s="89"/>
      <c r="N28" s="84">
        <f t="shared" si="28"/>
        <v>0</v>
      </c>
      <c r="O28" s="85">
        <f t="shared" si="29"/>
        <v>0</v>
      </c>
      <c r="P28" s="84">
        <f t="shared" si="30"/>
        <v>0</v>
      </c>
      <c r="Q28" s="85">
        <f t="shared" si="31"/>
        <v>0</v>
      </c>
      <c r="R28" s="84">
        <f t="shared" si="32"/>
        <v>0</v>
      </c>
      <c r="S28" s="85">
        <f t="shared" si="33"/>
        <v>0</v>
      </c>
      <c r="T28" s="86">
        <f t="shared" si="34"/>
        <v>0</v>
      </c>
      <c r="U28" s="87">
        <f t="shared" si="35"/>
        <v>0</v>
      </c>
      <c r="V28" s="87">
        <f t="shared" si="36"/>
        <v>0</v>
      </c>
      <c r="W28" s="87">
        <f t="shared" si="37"/>
        <v>0</v>
      </c>
      <c r="X28" s="87">
        <f t="shared" si="38"/>
        <v>0</v>
      </c>
      <c r="Y28" s="87">
        <f t="shared" si="39"/>
        <v>0</v>
      </c>
      <c r="Z28" s="87">
        <f t="shared" si="40"/>
        <v>0</v>
      </c>
      <c r="AA28" s="87">
        <f t="shared" si="41"/>
        <v>0</v>
      </c>
      <c r="AB28" s="87">
        <f t="shared" si="42"/>
        <v>0</v>
      </c>
      <c r="AC28" s="87">
        <f t="shared" si="43"/>
        <v>0</v>
      </c>
      <c r="AD28" s="87">
        <f t="shared" si="44"/>
        <v>0</v>
      </c>
      <c r="AE28" s="87">
        <f t="shared" si="45"/>
        <v>0</v>
      </c>
      <c r="AF28" s="87">
        <f t="shared" si="46"/>
        <v>0</v>
      </c>
      <c r="AG28" s="87">
        <f t="shared" si="47"/>
        <v>0</v>
      </c>
      <c r="AH28" s="87">
        <f t="shared" si="48"/>
        <v>0</v>
      </c>
      <c r="AI28" s="87">
        <f t="shared" si="49"/>
        <v>0</v>
      </c>
    </row>
    <row r="29" spans="1:35" x14ac:dyDescent="0.25">
      <c r="A29" s="26"/>
      <c r="B29" s="26"/>
      <c r="C29" s="27"/>
      <c r="D29" s="28"/>
      <c r="E29" s="44"/>
      <c r="F29" s="45"/>
      <c r="G29" s="45"/>
      <c r="H29" s="45"/>
      <c r="I29" s="90"/>
      <c r="J29" s="83"/>
      <c r="K29" s="83"/>
      <c r="L29" s="88"/>
      <c r="M29" s="89"/>
      <c r="N29" s="84">
        <f t="shared" si="28"/>
        <v>0</v>
      </c>
      <c r="O29" s="85">
        <f t="shared" si="29"/>
        <v>0</v>
      </c>
      <c r="P29" s="84">
        <f t="shared" si="30"/>
        <v>0</v>
      </c>
      <c r="Q29" s="85">
        <f t="shared" si="31"/>
        <v>0</v>
      </c>
      <c r="R29" s="84">
        <f t="shared" si="32"/>
        <v>0</v>
      </c>
      <c r="S29" s="85">
        <f t="shared" si="33"/>
        <v>0</v>
      </c>
      <c r="T29" s="86">
        <f t="shared" si="34"/>
        <v>0</v>
      </c>
      <c r="U29" s="87">
        <f t="shared" si="35"/>
        <v>0</v>
      </c>
      <c r="V29" s="87">
        <f t="shared" si="36"/>
        <v>0</v>
      </c>
      <c r="W29" s="87">
        <f t="shared" si="37"/>
        <v>0</v>
      </c>
      <c r="X29" s="87">
        <f t="shared" si="38"/>
        <v>0</v>
      </c>
      <c r="Y29" s="87">
        <f t="shared" si="39"/>
        <v>0</v>
      </c>
      <c r="Z29" s="87">
        <f t="shared" si="40"/>
        <v>0</v>
      </c>
      <c r="AA29" s="87">
        <f t="shared" si="41"/>
        <v>0</v>
      </c>
      <c r="AB29" s="87">
        <f t="shared" si="42"/>
        <v>0</v>
      </c>
      <c r="AC29" s="87">
        <f t="shared" si="43"/>
        <v>0</v>
      </c>
      <c r="AD29" s="87">
        <f t="shared" si="44"/>
        <v>0</v>
      </c>
      <c r="AE29" s="87">
        <f t="shared" si="45"/>
        <v>0</v>
      </c>
      <c r="AF29" s="87">
        <f t="shared" si="46"/>
        <v>0</v>
      </c>
      <c r="AG29" s="87">
        <f t="shared" si="47"/>
        <v>0</v>
      </c>
      <c r="AH29" s="87">
        <f t="shared" si="48"/>
        <v>0</v>
      </c>
      <c r="AI29" s="87">
        <f t="shared" si="49"/>
        <v>0</v>
      </c>
    </row>
    <row r="30" spans="1:35" x14ac:dyDescent="0.25">
      <c r="A30" s="26"/>
      <c r="B30" s="26"/>
      <c r="C30" s="27"/>
      <c r="D30" s="28"/>
      <c r="E30" s="46"/>
      <c r="F30" s="47"/>
      <c r="G30" s="47"/>
      <c r="H30" s="47"/>
      <c r="I30" s="90"/>
      <c r="J30" s="83"/>
      <c r="K30" s="83"/>
      <c r="L30" s="88"/>
      <c r="M30" s="89"/>
      <c r="N30" s="84">
        <f t="shared" si="28"/>
        <v>0</v>
      </c>
      <c r="O30" s="85">
        <f t="shared" si="29"/>
        <v>0</v>
      </c>
      <c r="P30" s="84">
        <f t="shared" si="30"/>
        <v>0</v>
      </c>
      <c r="Q30" s="85">
        <f t="shared" si="31"/>
        <v>0</v>
      </c>
      <c r="R30" s="84">
        <f t="shared" si="32"/>
        <v>0</v>
      </c>
      <c r="S30" s="85">
        <f t="shared" si="33"/>
        <v>0</v>
      </c>
      <c r="T30" s="86">
        <f t="shared" si="34"/>
        <v>0</v>
      </c>
      <c r="U30" s="87">
        <f t="shared" si="35"/>
        <v>0</v>
      </c>
      <c r="V30" s="87">
        <f t="shared" si="36"/>
        <v>0</v>
      </c>
      <c r="W30" s="87">
        <f t="shared" si="37"/>
        <v>0</v>
      </c>
      <c r="X30" s="87">
        <f t="shared" si="38"/>
        <v>0</v>
      </c>
      <c r="Y30" s="87">
        <f t="shared" si="39"/>
        <v>0</v>
      </c>
      <c r="Z30" s="87">
        <f t="shared" si="40"/>
        <v>0</v>
      </c>
      <c r="AA30" s="87">
        <f t="shared" si="41"/>
        <v>0</v>
      </c>
      <c r="AB30" s="87">
        <f t="shared" si="42"/>
        <v>0</v>
      </c>
      <c r="AC30" s="87">
        <f t="shared" si="43"/>
        <v>0</v>
      </c>
      <c r="AD30" s="87">
        <f t="shared" si="44"/>
        <v>0</v>
      </c>
      <c r="AE30" s="87">
        <f t="shared" si="45"/>
        <v>0</v>
      </c>
      <c r="AF30" s="87">
        <f t="shared" si="46"/>
        <v>0</v>
      </c>
      <c r="AG30" s="87">
        <f t="shared" si="47"/>
        <v>0</v>
      </c>
      <c r="AH30" s="87">
        <f t="shared" si="48"/>
        <v>0</v>
      </c>
      <c r="AI30" s="87">
        <f t="shared" si="49"/>
        <v>0</v>
      </c>
    </row>
    <row r="31" spans="1:35" x14ac:dyDescent="0.25">
      <c r="A31" s="26"/>
      <c r="B31" s="26"/>
      <c r="C31" s="27"/>
      <c r="D31" s="28"/>
      <c r="E31" s="46"/>
      <c r="F31" s="47"/>
      <c r="G31" s="47"/>
      <c r="H31" s="47"/>
      <c r="I31" s="91"/>
      <c r="J31" s="92"/>
      <c r="K31" s="92"/>
      <c r="L31" s="88"/>
      <c r="M31" s="89"/>
      <c r="N31" s="84">
        <f t="shared" si="28"/>
        <v>0</v>
      </c>
      <c r="O31" s="85">
        <f t="shared" si="29"/>
        <v>0</v>
      </c>
      <c r="P31" s="84">
        <f t="shared" si="30"/>
        <v>0</v>
      </c>
      <c r="Q31" s="85">
        <f t="shared" si="31"/>
        <v>0</v>
      </c>
      <c r="R31" s="84">
        <f t="shared" si="32"/>
        <v>0</v>
      </c>
      <c r="S31" s="85">
        <f t="shared" si="33"/>
        <v>0</v>
      </c>
      <c r="T31" s="86">
        <f t="shared" si="34"/>
        <v>0</v>
      </c>
      <c r="U31" s="87">
        <f t="shared" si="35"/>
        <v>0</v>
      </c>
      <c r="V31" s="87">
        <f t="shared" si="36"/>
        <v>0</v>
      </c>
      <c r="W31" s="87">
        <f t="shared" si="37"/>
        <v>0</v>
      </c>
      <c r="X31" s="87">
        <f t="shared" si="38"/>
        <v>0</v>
      </c>
      <c r="Y31" s="87">
        <f t="shared" si="39"/>
        <v>0</v>
      </c>
      <c r="Z31" s="87">
        <f t="shared" si="40"/>
        <v>0</v>
      </c>
      <c r="AA31" s="87">
        <f t="shared" si="41"/>
        <v>0</v>
      </c>
      <c r="AB31" s="87">
        <f t="shared" si="42"/>
        <v>0</v>
      </c>
      <c r="AC31" s="87">
        <f t="shared" si="43"/>
        <v>0</v>
      </c>
      <c r="AD31" s="87">
        <f t="shared" si="44"/>
        <v>0</v>
      </c>
      <c r="AE31" s="87">
        <f t="shared" si="45"/>
        <v>0</v>
      </c>
      <c r="AF31" s="87">
        <f t="shared" si="46"/>
        <v>0</v>
      </c>
      <c r="AG31" s="87">
        <f t="shared" si="47"/>
        <v>0</v>
      </c>
      <c r="AH31" s="87">
        <f t="shared" si="48"/>
        <v>0</v>
      </c>
      <c r="AI31" s="87">
        <f t="shared" si="49"/>
        <v>0</v>
      </c>
    </row>
    <row r="32" spans="1:35" ht="15.75" thickBot="1" x14ac:dyDescent="0.3">
      <c r="A32" s="48"/>
      <c r="B32" s="48"/>
      <c r="C32" s="49"/>
      <c r="D32" s="50"/>
      <c r="E32" s="51"/>
      <c r="F32" s="52"/>
      <c r="G32" s="52"/>
      <c r="H32" s="52"/>
      <c r="I32" s="93"/>
      <c r="J32" s="94"/>
      <c r="K32" s="94"/>
      <c r="L32" s="95"/>
      <c r="M32" s="96"/>
      <c r="N32" s="97">
        <f t="shared" si="28"/>
        <v>0</v>
      </c>
      <c r="O32" s="98">
        <f t="shared" si="29"/>
        <v>0</v>
      </c>
      <c r="P32" s="97">
        <f t="shared" si="30"/>
        <v>0</v>
      </c>
      <c r="Q32" s="98">
        <f t="shared" si="31"/>
        <v>0</v>
      </c>
      <c r="R32" s="97">
        <f t="shared" si="32"/>
        <v>0</v>
      </c>
      <c r="S32" s="98">
        <f t="shared" si="33"/>
        <v>0</v>
      </c>
      <c r="T32" s="99">
        <f t="shared" si="34"/>
        <v>0</v>
      </c>
      <c r="U32" s="100">
        <f t="shared" si="35"/>
        <v>0</v>
      </c>
      <c r="V32" s="100">
        <f t="shared" si="36"/>
        <v>0</v>
      </c>
      <c r="W32" s="100">
        <f t="shared" si="37"/>
        <v>0</v>
      </c>
      <c r="X32" s="100">
        <f t="shared" si="38"/>
        <v>0</v>
      </c>
      <c r="Y32" s="100">
        <f t="shared" si="39"/>
        <v>0</v>
      </c>
      <c r="Z32" s="100">
        <f t="shared" si="40"/>
        <v>0</v>
      </c>
      <c r="AA32" s="100">
        <f t="shared" si="41"/>
        <v>0</v>
      </c>
      <c r="AB32" s="100">
        <f t="shared" si="42"/>
        <v>0</v>
      </c>
      <c r="AC32" s="100">
        <f t="shared" si="43"/>
        <v>0</v>
      </c>
      <c r="AD32" s="100">
        <f t="shared" si="44"/>
        <v>0</v>
      </c>
      <c r="AE32" s="100">
        <f t="shared" si="45"/>
        <v>0</v>
      </c>
      <c r="AF32" s="100">
        <f t="shared" si="46"/>
        <v>0</v>
      </c>
      <c r="AG32" s="100">
        <f t="shared" si="47"/>
        <v>0</v>
      </c>
      <c r="AH32" s="100">
        <f t="shared" si="48"/>
        <v>0</v>
      </c>
      <c r="AI32" s="100">
        <f t="shared" si="49"/>
        <v>0</v>
      </c>
    </row>
  </sheetData>
  <mergeCells count="43">
    <mergeCell ref="AH21:AI21"/>
    <mergeCell ref="V21:W21"/>
    <mergeCell ref="X21:Y21"/>
    <mergeCell ref="Z21:AA21"/>
    <mergeCell ref="AB21:AC21"/>
    <mergeCell ref="AD21:AE21"/>
    <mergeCell ref="AF21:AG21"/>
    <mergeCell ref="H21:H22"/>
    <mergeCell ref="L21:M21"/>
    <mergeCell ref="N21:O21"/>
    <mergeCell ref="P21:Q21"/>
    <mergeCell ref="R21:S21"/>
    <mergeCell ref="T21:U21"/>
    <mergeCell ref="BC3:BF3"/>
    <mergeCell ref="BG3:BH3"/>
    <mergeCell ref="A20:M20"/>
    <mergeCell ref="A21:A22"/>
    <mergeCell ref="B21:B22"/>
    <mergeCell ref="C21:C22"/>
    <mergeCell ref="D21:D22"/>
    <mergeCell ref="E21:E22"/>
    <mergeCell ref="F21:F22"/>
    <mergeCell ref="G21:G22"/>
    <mergeCell ref="BC2:BF2"/>
    <mergeCell ref="BG2:BH2"/>
    <mergeCell ref="K3:N3"/>
    <mergeCell ref="O3:R3"/>
    <mergeCell ref="S3:V3"/>
    <mergeCell ref="W3:Z3"/>
    <mergeCell ref="AA3:AD3"/>
    <mergeCell ref="AE3:AH3"/>
    <mergeCell ref="AI3:AL3"/>
    <mergeCell ref="AM3:AP3"/>
    <mergeCell ref="A2:J3"/>
    <mergeCell ref="K2:R2"/>
    <mergeCell ref="S2:AP2"/>
    <mergeCell ref="AQ2:AT2"/>
    <mergeCell ref="AU2:AX2"/>
    <mergeCell ref="BA2:BB2"/>
    <mergeCell ref="AQ3:AT3"/>
    <mergeCell ref="AU3:AX3"/>
    <mergeCell ref="AY3:AZ3"/>
    <mergeCell ref="BA3:BB3"/>
  </mergeCells>
  <dataValidations count="1">
    <dataValidation type="list" allowBlank="1" showInputMessage="1" showErrorMessage="1" sqref="G5:H15 G23:H32">
      <formula1>#REF!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MATRON</vt:lpstr>
      <vt:lpstr>ENF</vt:lpstr>
      <vt:lpstr>NUTR</vt:lpstr>
      <vt:lpstr>TM</vt:lpstr>
      <vt:lpstr>KINE</vt:lpstr>
      <vt:lpstr>TO</vt:lpstr>
      <vt:lpstr>ASISTENTE SOCIAL</vt:lpstr>
      <vt:lpstr>FONOAUDIOLOGO</vt:lpstr>
      <vt:lpstr>PSICOLOGO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mariamolina</dc:creator>
  <cp:lastModifiedBy>mariamolina</cp:lastModifiedBy>
  <dcterms:created xsi:type="dcterms:W3CDTF">2018-12-15T00:06:01Z</dcterms:created>
  <dcterms:modified xsi:type="dcterms:W3CDTF">2018-12-15T00:30:26Z</dcterms:modified>
</cp:coreProperties>
</file>